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175" activeTab="1"/>
  </bookViews>
  <sheets>
    <sheet name="Swiss Standings" sheetId="1" r:id="rId1"/>
    <sheet name="All Results" sheetId="2" r:id="rId2"/>
    <sheet name="Top 16 Lists" sheetId="3" r:id="rId3"/>
  </sheets>
  <definedNames>
    <definedName name="_xlnm._FilterDatabase" localSheetId="1" hidden="1">'All Results'!$A$1:$I$653</definedName>
    <definedName name="_xlnm._FilterDatabase" localSheetId="0" hidden="1">'Swiss Standings'!$A$1:$H$118</definedName>
    <definedName name="_xlnm._FilterDatabase" localSheetId="2" hidden="1">'Top 16 Lists'!$A$1:$D$1</definedName>
  </definedNames>
  <calcPr fullCalcOnLoad="1"/>
</workbook>
</file>

<file path=xl/sharedStrings.xml><?xml version="1.0" encoding="utf-8"?>
<sst xmlns="http://schemas.openxmlformats.org/spreadsheetml/2006/main" count="4139" uniqueCount="551">
  <si>
    <t>* BYE *</t>
  </si>
  <si>
    <t>7/5/0/0</t>
  </si>
  <si>
    <t>7/4/1/0</t>
  </si>
  <si>
    <t>7/4/0/0</t>
  </si>
  <si>
    <t>6/3/1/0</t>
  </si>
  <si>
    <t>7/3/1/0</t>
  </si>
  <si>
    <t>5/3/0/0</t>
  </si>
  <si>
    <t>6/3/0/0</t>
  </si>
  <si>
    <t>7/3/0/0</t>
  </si>
  <si>
    <t>4/2/0/0</t>
  </si>
  <si>
    <t>5/2/0/0</t>
  </si>
  <si>
    <t>4/1/0/1</t>
  </si>
  <si>
    <t>6/2/0/0</t>
  </si>
  <si>
    <t>7/2/0/0</t>
  </si>
  <si>
    <t>6/1/0/1</t>
  </si>
  <si>
    <t>5/1/1/0</t>
  </si>
  <si>
    <t>3/1/0/0</t>
  </si>
  <si>
    <t>4/1/0/0</t>
  </si>
  <si>
    <t>3/0/0/1</t>
  </si>
  <si>
    <t>5/1/0/0</t>
  </si>
  <si>
    <t>6/1/0/0</t>
  </si>
  <si>
    <t>3/0/1/0</t>
  </si>
  <si>
    <t>2/0/0/0</t>
  </si>
  <si>
    <t>3/0/0/0</t>
  </si>
  <si>
    <t>P1 - Top 8</t>
  </si>
  <si>
    <t>P2 - Top 4</t>
  </si>
  <si>
    <t>P3 - Finals</t>
  </si>
  <si>
    <t>Name</t>
  </si>
  <si>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</si>
  <si>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</si>
  <si>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</si>
  <si>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</si>
  <si>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</si>
  <si>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</si>
  <si>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</si>
  <si>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</si>
  <si>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</si>
  <si>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</si>
  <si>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Place</t>
  </si>
  <si>
    <t>Quantity</t>
  </si>
  <si>
    <t>Card</t>
  </si>
  <si>
    <t>Round</t>
  </si>
  <si>
    <t>Match Win %</t>
  </si>
  <si>
    <t>Game Win %</t>
  </si>
  <si>
    <t>Total</t>
  </si>
  <si>
    <t>Won</t>
  </si>
  <si>
    <t>Lost</t>
  </si>
  <si>
    <t>Drew</t>
  </si>
  <si>
    <t>Bye</t>
  </si>
  <si>
    <t>Ambrose, Walter</t>
  </si>
  <si>
    <t>Anderson, Matthew P</t>
  </si>
  <si>
    <t>Avitollo, Anthony</t>
  </si>
  <si>
    <t>Bailey, Marcus A</t>
  </si>
  <si>
    <t>Barnett, Brad</t>
  </si>
  <si>
    <t>Barrentine, Scott D</t>
  </si>
  <si>
    <t>Behl, Morgan C</t>
  </si>
  <si>
    <t>Berry, Nicholas J</t>
  </si>
  <si>
    <t>Blankenship, George A</t>
  </si>
  <si>
    <t>Blankenship, William H</t>
  </si>
  <si>
    <t>Bogucki, Woodrow</t>
  </si>
  <si>
    <t>Boss, Brian</t>
  </si>
  <si>
    <t>Brady, Hal M</t>
  </si>
  <si>
    <t>Bright, Jeremy B</t>
  </si>
  <si>
    <t>Buckingham, Dustin</t>
  </si>
  <si>
    <t>Buckley, Jason</t>
  </si>
  <si>
    <t>Causey, William M</t>
  </si>
  <si>
    <t>Clary, Kenneth</t>
  </si>
  <si>
    <t>Collins, Michael A</t>
  </si>
  <si>
    <t>Corbett, Justin C</t>
  </si>
  <si>
    <t>Costrell, Benjamin D</t>
  </si>
  <si>
    <t>Crawley, Jeremy</t>
  </si>
  <si>
    <t>Crews, Matt</t>
  </si>
  <si>
    <t>Dean, Adam T</t>
  </si>
  <si>
    <t>Dewitt, Evan</t>
  </si>
  <si>
    <t>Do, Calvin</t>
  </si>
  <si>
    <t>Dominguez, Andres R</t>
  </si>
  <si>
    <t>Drumm, Colin A</t>
  </si>
  <si>
    <t>Dyer, William L</t>
  </si>
  <si>
    <t>Garza, Robert</t>
  </si>
  <si>
    <t>Golliher, Jason H</t>
  </si>
  <si>
    <t>Hall, Jordan</t>
  </si>
  <si>
    <t>Herdman, William C</t>
  </si>
  <si>
    <t>Hudak, Joseph</t>
  </si>
  <si>
    <t>Jackson, Ben L</t>
  </si>
  <si>
    <t>Jaco, Jason</t>
  </si>
  <si>
    <t>Jacoby, Michael</t>
  </si>
  <si>
    <t>Jennings, Cody</t>
  </si>
  <si>
    <t>Johnson, Kyle A</t>
  </si>
  <si>
    <t>Jung, Sang</t>
  </si>
  <si>
    <t>Khanin, Alex</t>
  </si>
  <si>
    <t>Kibbey, James</t>
  </si>
  <si>
    <t>Klase, Clarence</t>
  </si>
  <si>
    <t>Ko, Jason K</t>
  </si>
  <si>
    <t>Krizan, Zach</t>
  </si>
  <si>
    <t>Lance, James</t>
  </si>
  <si>
    <t>Lannom, Matthew</t>
  </si>
  <si>
    <t>Lopez, Adam</t>
  </si>
  <si>
    <t>Mach, Frankie</t>
  </si>
  <si>
    <t>McCracken, Blake W</t>
  </si>
  <si>
    <t>McDaniel, Kyle R</t>
  </si>
  <si>
    <t>Mercado, Guillermo</t>
  </si>
  <si>
    <t>Moore, Duane</t>
  </si>
  <si>
    <t>Novak, Ed M</t>
  </si>
  <si>
    <t>Pagani, John J</t>
  </si>
  <si>
    <t>Palaima, James</t>
  </si>
  <si>
    <t>Pena, Noe</t>
  </si>
  <si>
    <t>Perdue, Mark P</t>
  </si>
  <si>
    <t>Peters, Brian C</t>
  </si>
  <si>
    <t>Pettingill, Chris M</t>
  </si>
  <si>
    <t>Porter, Joshua</t>
  </si>
  <si>
    <t>Rasco, Bryson</t>
  </si>
  <si>
    <t>Rauser, Nathan P</t>
  </si>
  <si>
    <t>Renuard, Todd W</t>
  </si>
  <si>
    <t>Riley, Jordan a</t>
  </si>
  <si>
    <t>Robinson, Billy D</t>
  </si>
  <si>
    <t>Ross, Tom R</t>
  </si>
  <si>
    <t>Shugar, Andrew M</t>
  </si>
  <si>
    <t>Stears, Jason M</t>
  </si>
  <si>
    <t>Steele, Derrick L</t>
  </si>
  <si>
    <t>Suarez, Andres T</t>
  </si>
  <si>
    <t>Taylor, Jeff O</t>
  </si>
  <si>
    <t>Toups, Robert</t>
  </si>
  <si>
    <t>Truong, Andy</t>
  </si>
  <si>
    <t>Ugarte, Carlos</t>
  </si>
  <si>
    <t>VanDyke, Michael D</t>
  </si>
  <si>
    <t>Wade, Justin L</t>
  </si>
  <si>
    <t>Wayne, Richard A</t>
  </si>
  <si>
    <t>Whitehurst, Clinton A</t>
  </si>
  <si>
    <t>Williams, David P</t>
  </si>
  <si>
    <t>Willis, Matthew</t>
  </si>
  <si>
    <t>Witterstaetter, Brennan P</t>
  </si>
  <si>
    <t>U/W Control</t>
  </si>
  <si>
    <t>Goblins</t>
  </si>
  <si>
    <t>Esper Control</t>
  </si>
  <si>
    <t>G/W/B Rock</t>
  </si>
  <si>
    <t>White Weenie</t>
  </si>
  <si>
    <t>Enchantress</t>
  </si>
  <si>
    <t xml:space="preserve">Corbett, Justin C           </t>
  </si>
  <si>
    <t>Abdullabad, David</t>
  </si>
  <si>
    <t>Akin, Daniel</t>
  </si>
  <si>
    <t>Ambler, Kevin W</t>
  </si>
  <si>
    <t>Ames, Mike</t>
  </si>
  <si>
    <t>Bailey, Ryan</t>
  </si>
  <si>
    <t>Brennan, Andrew</t>
  </si>
  <si>
    <t>Bronsberg, Christina</t>
  </si>
  <si>
    <t>Bruss, Don E</t>
  </si>
  <si>
    <t>Driskill, Kyle</t>
  </si>
  <si>
    <t>Edwards, Kyle J</t>
  </si>
  <si>
    <t>Feder, Drew</t>
  </si>
  <si>
    <t>Fuller, Chris</t>
  </si>
  <si>
    <t>Henderson, Adam</t>
  </si>
  <si>
    <t>Ho, David</t>
  </si>
  <si>
    <t>Hong, Eugene</t>
  </si>
  <si>
    <t>Irvin, Myles</t>
  </si>
  <si>
    <t>Kersch, Michael</t>
  </si>
  <si>
    <t>Ku, Brian D</t>
  </si>
  <si>
    <t>Kurzban, Fred</t>
  </si>
  <si>
    <t>Liao, Fred</t>
  </si>
  <si>
    <t>Lippiatt, Michael</t>
  </si>
  <si>
    <t>Lo, William Y</t>
  </si>
  <si>
    <t>McCurley, Joshua</t>
  </si>
  <si>
    <t>Mynatt, Erik P</t>
  </si>
  <si>
    <t>Naseef, Joseph</t>
  </si>
  <si>
    <t>Nguyen, Tin H</t>
  </si>
  <si>
    <t>Renner, Nathen</t>
  </si>
  <si>
    <t>Spicer, Matthew</t>
  </si>
  <si>
    <t>Sung, Simon</t>
  </si>
  <si>
    <t>Sutherland, David</t>
  </si>
  <si>
    <t>Whitehurst, Dean</t>
  </si>
  <si>
    <t>Wood, Winston C</t>
  </si>
  <si>
    <t>Yowell, William B</t>
  </si>
  <si>
    <t>Burn</t>
  </si>
  <si>
    <t>ANT</t>
  </si>
  <si>
    <t>Fish</t>
  </si>
  <si>
    <t>Boros Aggro</t>
  </si>
  <si>
    <t>Zoo</t>
  </si>
  <si>
    <t>Dark Zoo</t>
  </si>
  <si>
    <t>Ninjas!</t>
  </si>
  <si>
    <t>Threshold</t>
  </si>
  <si>
    <t>Aggro Loam</t>
  </si>
  <si>
    <t>Belcher Combo</t>
  </si>
  <si>
    <t>Countertop</t>
  </si>
  <si>
    <t>Dredge</t>
  </si>
  <si>
    <t>NO Bant</t>
  </si>
  <si>
    <t>Dream Halls</t>
  </si>
  <si>
    <t>Life Combo</t>
  </si>
  <si>
    <t>Affinity</t>
  </si>
  <si>
    <t>38 Land</t>
  </si>
  <si>
    <t>Eva Green</t>
  </si>
  <si>
    <t>Geddon Stax</t>
  </si>
  <si>
    <t>Hexmage Depths</t>
  </si>
  <si>
    <t>Imperial Painter</t>
  </si>
  <si>
    <t>Cephalid Breakfast</t>
  </si>
  <si>
    <t>Scepter Balance</t>
  </si>
  <si>
    <t>Reanimator</t>
  </si>
  <si>
    <t>Painted Stone</t>
  </si>
  <si>
    <t>Natural Order</t>
  </si>
  <si>
    <t>Survival</t>
  </si>
  <si>
    <t>B/w Control</t>
  </si>
  <si>
    <t>Salagers</t>
  </si>
  <si>
    <t>MacWilliam, Leo</t>
  </si>
  <si>
    <t>O'Connor, Ryan J</t>
  </si>
  <si>
    <t>33 Land</t>
  </si>
  <si>
    <t>Pitch World</t>
  </si>
  <si>
    <t>U/W Tempo</t>
  </si>
  <si>
    <t xml:space="preserve">Abdullabad, David           </t>
  </si>
  <si>
    <t xml:space="preserve">Akin, Daniel                </t>
  </si>
  <si>
    <t xml:space="preserve">Ambler, Kevin W             </t>
  </si>
  <si>
    <t xml:space="preserve">Ambrose, Walter             </t>
  </si>
  <si>
    <t xml:space="preserve">Ames, Mike                  </t>
  </si>
  <si>
    <t xml:space="preserve">Anderson, Matthew P         </t>
  </si>
  <si>
    <t xml:space="preserve">Avitollo, Anthony           </t>
  </si>
  <si>
    <t xml:space="preserve">Bailey, Marcus A            </t>
  </si>
  <si>
    <t xml:space="preserve">Bailey, Ryan                </t>
  </si>
  <si>
    <t xml:space="preserve">Barnett, Brad               </t>
  </si>
  <si>
    <t xml:space="preserve">Barrentine, Scott D         </t>
  </si>
  <si>
    <t xml:space="preserve">Behl, Morgan C              </t>
  </si>
  <si>
    <t xml:space="preserve">Berry, Nicholas J           </t>
  </si>
  <si>
    <t xml:space="preserve">Blankenship, George A       </t>
  </si>
  <si>
    <t xml:space="preserve">Blankenship, William H      </t>
  </si>
  <si>
    <t xml:space="preserve">Bogucki, Woodrow            </t>
  </si>
  <si>
    <t xml:space="preserve">Boss, Brian                 </t>
  </si>
  <si>
    <t xml:space="preserve">Brady, Hal M                </t>
  </si>
  <si>
    <t xml:space="preserve">Brennan, Andrew             </t>
  </si>
  <si>
    <t xml:space="preserve">Bronsberg, Christina        </t>
  </si>
  <si>
    <t xml:space="preserve">Bruss, Don E                </t>
  </si>
  <si>
    <t xml:space="preserve">Buckingham, Dustin          </t>
  </si>
  <si>
    <t xml:space="preserve">Buckley, Jason              </t>
  </si>
  <si>
    <t xml:space="preserve">Causey, William M           </t>
  </si>
  <si>
    <t xml:space="preserve">Clary, Kenneth              </t>
  </si>
  <si>
    <t xml:space="preserve">Collins, Michael A          </t>
  </si>
  <si>
    <t xml:space="preserve">Costrell, Benjamin D        </t>
  </si>
  <si>
    <t xml:space="preserve">Crawley, Jeremy             </t>
  </si>
  <si>
    <t xml:space="preserve">Crews, Matt                 </t>
  </si>
  <si>
    <t xml:space="preserve">Dean, Adam T                </t>
  </si>
  <si>
    <t xml:space="preserve">Dewitt, Evan                </t>
  </si>
  <si>
    <t xml:space="preserve">Do, Calvin                  </t>
  </si>
  <si>
    <t xml:space="preserve">Dominguez, Andres R         </t>
  </si>
  <si>
    <t xml:space="preserve">Driskill, Kyle              </t>
  </si>
  <si>
    <t xml:space="preserve">Drumm, Colin A              </t>
  </si>
  <si>
    <t xml:space="preserve">Dyer, William L             </t>
  </si>
  <si>
    <t xml:space="preserve">Edwards, Kyle J             </t>
  </si>
  <si>
    <t xml:space="preserve">Feder, Drew                 </t>
  </si>
  <si>
    <t xml:space="preserve">Fuller, Chris               </t>
  </si>
  <si>
    <t xml:space="preserve">Garza, Robert               </t>
  </si>
  <si>
    <t xml:space="preserve">Hall, Jordan                </t>
  </si>
  <si>
    <t xml:space="preserve">Henderson, Adam             </t>
  </si>
  <si>
    <t xml:space="preserve">Herdman, William C          </t>
  </si>
  <si>
    <t xml:space="preserve">Ho, David                   </t>
  </si>
  <si>
    <t xml:space="preserve">Hudak, Joseph               </t>
  </si>
  <si>
    <t xml:space="preserve">Irvin, Myles                </t>
  </si>
  <si>
    <t xml:space="preserve">Jackson, Ben L              </t>
  </si>
  <si>
    <t xml:space="preserve">Jaco, Jason                 </t>
  </si>
  <si>
    <t xml:space="preserve">Jacoby, Michael             </t>
  </si>
  <si>
    <t xml:space="preserve">Jennings, Cody              </t>
  </si>
  <si>
    <t xml:space="preserve">Johnson, Kyle A             </t>
  </si>
  <si>
    <t xml:space="preserve">Jung, Sang                  </t>
  </si>
  <si>
    <t xml:space="preserve">Kersch, Michael             </t>
  </si>
  <si>
    <t xml:space="preserve">Khanin, Alex                </t>
  </si>
  <si>
    <t xml:space="preserve">Kibbey, James               </t>
  </si>
  <si>
    <t xml:space="preserve">Klase, Clarence             </t>
  </si>
  <si>
    <t xml:space="preserve">Krizan, Zach                </t>
  </si>
  <si>
    <t xml:space="preserve">Ku, Brian D                 </t>
  </si>
  <si>
    <t xml:space="preserve">Kurzban, Fred               </t>
  </si>
  <si>
    <t xml:space="preserve">Lance, James                </t>
  </si>
  <si>
    <t xml:space="preserve">Lannom, Matthew             </t>
  </si>
  <si>
    <t xml:space="preserve">Liao, Fred                  </t>
  </si>
  <si>
    <t xml:space="preserve">Lippiatt, Michael           </t>
  </si>
  <si>
    <t xml:space="preserve">Lo, William Y               </t>
  </si>
  <si>
    <t xml:space="preserve">Lopez, Adam                 </t>
  </si>
  <si>
    <t xml:space="preserve">Mach, Frankie               </t>
  </si>
  <si>
    <t xml:space="preserve">MacWilliam, Leo             </t>
  </si>
  <si>
    <t xml:space="preserve">McCracken, Blake W          </t>
  </si>
  <si>
    <t xml:space="preserve">McCurley, Joshua            </t>
  </si>
  <si>
    <t xml:space="preserve">Mercado, Guillermo          </t>
  </si>
  <si>
    <t xml:space="preserve">Moore, Duane                </t>
  </si>
  <si>
    <t xml:space="preserve">Mynatt, Erik P              </t>
  </si>
  <si>
    <t xml:space="preserve">Naseef, Joseph              </t>
  </si>
  <si>
    <t xml:space="preserve">Nguyen, Tin H               </t>
  </si>
  <si>
    <t xml:space="preserve">Novak, Ed M                 </t>
  </si>
  <si>
    <t xml:space="preserve">O'Connor, Ryan J            </t>
  </si>
  <si>
    <t xml:space="preserve">Pagani, John J              </t>
  </si>
  <si>
    <t xml:space="preserve">Palaima, James              </t>
  </si>
  <si>
    <t xml:space="preserve">Pena, Noe                   </t>
  </si>
  <si>
    <t xml:space="preserve">Perdue, Mark P              </t>
  </si>
  <si>
    <t xml:space="preserve">Peters, Brian C             </t>
  </si>
  <si>
    <t xml:space="preserve">Pettingill, Chris M         </t>
  </si>
  <si>
    <t xml:space="preserve">Porter, Joshua              </t>
  </si>
  <si>
    <t xml:space="preserve">Rasco, Bryson               </t>
  </si>
  <si>
    <t xml:space="preserve">Rauser, Nathan P            </t>
  </si>
  <si>
    <t xml:space="preserve">Renner, Nathen              </t>
  </si>
  <si>
    <t xml:space="preserve">Renuard, Todd W             </t>
  </si>
  <si>
    <t xml:space="preserve">Riley, Jordan a             </t>
  </si>
  <si>
    <t xml:space="preserve">Robinson, Billy D           </t>
  </si>
  <si>
    <t xml:space="preserve">Ross, Tom R                 </t>
  </si>
  <si>
    <t xml:space="preserve">Shugar, Andrew M            </t>
  </si>
  <si>
    <t xml:space="preserve">Spicer, Matthew             </t>
  </si>
  <si>
    <t xml:space="preserve">Stears, Jason M             </t>
  </si>
  <si>
    <t xml:space="preserve">Steele, Derrick L           </t>
  </si>
  <si>
    <t xml:space="preserve">Suarez, Andres T            </t>
  </si>
  <si>
    <t xml:space="preserve">Sung, Simon                 </t>
  </si>
  <si>
    <t xml:space="preserve">Sutherland, David           </t>
  </si>
  <si>
    <t xml:space="preserve">Taylor, Jeff O              </t>
  </si>
  <si>
    <t xml:space="preserve">Toups, Robert               </t>
  </si>
  <si>
    <t xml:space="preserve">Truong, Andy                </t>
  </si>
  <si>
    <t xml:space="preserve">Ugarte, Carlos              </t>
  </si>
  <si>
    <t xml:space="preserve">VanDyke, Michael D          </t>
  </si>
  <si>
    <t xml:space="preserve">Wade, Justin L              </t>
  </si>
  <si>
    <t xml:space="preserve">Wayne, Richard A            </t>
  </si>
  <si>
    <t xml:space="preserve">Whitehurst, Clinton A       </t>
  </si>
  <si>
    <t xml:space="preserve">Whitehurst, Dean            </t>
  </si>
  <si>
    <t xml:space="preserve">Willis, Matthew             </t>
  </si>
  <si>
    <t xml:space="preserve">Wood, Winston C             </t>
  </si>
  <si>
    <t xml:space="preserve">Yowell, William B           </t>
  </si>
  <si>
    <t>7/6/0/0</t>
  </si>
  <si>
    <t>7/5/2/0</t>
  </si>
  <si>
    <t>7/5/1/0</t>
  </si>
  <si>
    <t>7/4/2/0</t>
  </si>
  <si>
    <t>6/3/0/1</t>
  </si>
  <si>
    <t>7/3/2/0</t>
  </si>
  <si>
    <t>7/2/1/0</t>
  </si>
  <si>
    <t>5/0/0/1</t>
  </si>
  <si>
    <t>Richard Wayne</t>
  </si>
  <si>
    <t>7th</t>
  </si>
  <si>
    <t>Simon Sung</t>
  </si>
  <si>
    <t>Kevin Ambler</t>
  </si>
  <si>
    <t>James Palaima</t>
  </si>
  <si>
    <t>Drew Feder</t>
  </si>
  <si>
    <t>8th</t>
  </si>
  <si>
    <t>Tom Ross</t>
  </si>
  <si>
    <t>5th</t>
  </si>
  <si>
    <t>Andres Suarez</t>
  </si>
  <si>
    <t>6th</t>
  </si>
  <si>
    <t>William Yowell</t>
  </si>
  <si>
    <t>9th</t>
  </si>
  <si>
    <t>Erik Mynatt</t>
  </si>
  <si>
    <t>10th</t>
  </si>
  <si>
    <t>Frankie Mach</t>
  </si>
  <si>
    <t>11th</t>
  </si>
  <si>
    <t>Bradley Barnett</t>
  </si>
  <si>
    <t>12th</t>
  </si>
  <si>
    <t>Scott Barrentine</t>
  </si>
  <si>
    <t>13th</t>
  </si>
  <si>
    <t>James Brennan</t>
  </si>
  <si>
    <t>14th</t>
  </si>
  <si>
    <t>Anthony Avitollo</t>
  </si>
  <si>
    <t>15th</t>
  </si>
  <si>
    <t>James Lance</t>
  </si>
  <si>
    <t>16th</t>
  </si>
  <si>
    <t>Carlos Ugarte</t>
  </si>
  <si>
    <t>Ponder</t>
  </si>
  <si>
    <t>Echoing Truth</t>
  </si>
  <si>
    <t>Mystical Tutor</t>
  </si>
  <si>
    <t>Daze</t>
  </si>
  <si>
    <t>Force of Will</t>
  </si>
  <si>
    <t>Lotus Petal</t>
  </si>
  <si>
    <t>Brainstorm</t>
  </si>
  <si>
    <t>Underground Sea</t>
  </si>
  <si>
    <t>Ancient Tomb</t>
  </si>
  <si>
    <t>Misty Rainforest</t>
  </si>
  <si>
    <t>Island</t>
  </si>
  <si>
    <t>Polluted Delta</t>
  </si>
  <si>
    <t>Ravenous Trap</t>
  </si>
  <si>
    <t>Blue Elemental Blast</t>
  </si>
  <si>
    <t>Thoughtseize</t>
  </si>
  <si>
    <t/>
  </si>
  <si>
    <t xml:space="preserve"> </t>
  </si>
  <si>
    <t>Jotun Grunt</t>
  </si>
  <si>
    <t>Weathered Wayfarer</t>
  </si>
  <si>
    <t>Knight of the White Orchid</t>
  </si>
  <si>
    <t>Serra Avenger</t>
  </si>
  <si>
    <t>Mother of Runes</t>
  </si>
  <si>
    <t>Fathom Seer</t>
  </si>
  <si>
    <t>Æther Vial</t>
  </si>
  <si>
    <t>Umezawa's Jitte</t>
  </si>
  <si>
    <t>Spell Pierce</t>
  </si>
  <si>
    <t>Swords to Plowshares</t>
  </si>
  <si>
    <t>Plains</t>
  </si>
  <si>
    <t>Tundra</t>
  </si>
  <si>
    <t>Flooded Strand</t>
  </si>
  <si>
    <t>Windswept Heath</t>
  </si>
  <si>
    <t>Wasteland</t>
  </si>
  <si>
    <t>Wheel of Sun and Moon</t>
  </si>
  <si>
    <t>Tormod's Crypt</t>
  </si>
  <si>
    <t>Relic of Progenitus</t>
  </si>
  <si>
    <t>Aura of Silence</t>
  </si>
  <si>
    <t>Thorn of Amethyst</t>
  </si>
  <si>
    <t>Enlightened Tutor</t>
  </si>
  <si>
    <t>Burrenton Forge-Tender</t>
  </si>
  <si>
    <t>Tarmogoyf</t>
  </si>
  <si>
    <t>Nimble Mongoose</t>
  </si>
  <si>
    <t>Grim Lavamancer</t>
  </si>
  <si>
    <t>Lightning Bolt</t>
  </si>
  <si>
    <t>Stifle</t>
  </si>
  <si>
    <t>Spell Snare</t>
  </si>
  <si>
    <t>Fire // Ice</t>
  </si>
  <si>
    <t>Forest</t>
  </si>
  <si>
    <t>Volcanic Island</t>
  </si>
  <si>
    <t>Tropical Island</t>
  </si>
  <si>
    <t>Submerge</t>
  </si>
  <si>
    <t>Red Elemental Blast</t>
  </si>
  <si>
    <t>Pyroblast</t>
  </si>
  <si>
    <t>Krosan Grip</t>
  </si>
  <si>
    <t>Pithing Needle</t>
  </si>
  <si>
    <t>Price of Progress</t>
  </si>
  <si>
    <t>Silvergill Adept</t>
  </si>
  <si>
    <t>Lord of Atlantis</t>
  </si>
  <si>
    <t>Merrow Reejerey</t>
  </si>
  <si>
    <t>Cursecatcher</t>
  </si>
  <si>
    <t>Merfolk Sovereign</t>
  </si>
  <si>
    <t>Standstill</t>
  </si>
  <si>
    <t>Mutavault</t>
  </si>
  <si>
    <t>Divert</t>
  </si>
  <si>
    <t>Hydroblast</t>
  </si>
  <si>
    <t>Nomad Stadium</t>
  </si>
  <si>
    <t>Barbarian Ring</t>
  </si>
  <si>
    <t>The Tabernacle at Pendrell Vale</t>
  </si>
  <si>
    <t>Life from the Loam</t>
  </si>
  <si>
    <t>Exploration</t>
  </si>
  <si>
    <t>Manabond</t>
  </si>
  <si>
    <t>Mox Diamond</t>
  </si>
  <si>
    <t>Gamble</t>
  </si>
  <si>
    <t>Intuition</t>
  </si>
  <si>
    <t>Engineered Explosives</t>
  </si>
  <si>
    <t>Crucible of Worlds</t>
  </si>
  <si>
    <t>Mishra's Factory</t>
  </si>
  <si>
    <t>Glacial Chasm</t>
  </si>
  <si>
    <t>Nantuko Monastery</t>
  </si>
  <si>
    <t>Treetop Village</t>
  </si>
  <si>
    <t>Tranquil Thicket</t>
  </si>
  <si>
    <t>Rishadan Port</t>
  </si>
  <si>
    <t>Taiga</t>
  </si>
  <si>
    <t>Maze of Ith</t>
  </si>
  <si>
    <t>Wooded Foothills</t>
  </si>
  <si>
    <t>Academy Ruins</t>
  </si>
  <si>
    <t>Savannah</t>
  </si>
  <si>
    <t>Firebolt</t>
  </si>
  <si>
    <t>Seismic Assault</t>
  </si>
  <si>
    <t>Zuran Orb</t>
  </si>
  <si>
    <t>Leyline of the Void</t>
  </si>
  <si>
    <t>Mindbreak Trap</t>
  </si>
  <si>
    <t>Ray of Revelation</t>
  </si>
  <si>
    <t>Simian Spirit Guide</t>
  </si>
  <si>
    <t>Magus of the Moon</t>
  </si>
  <si>
    <t>Imperial Recruiter</t>
  </si>
  <si>
    <t>Painter's Servant</t>
  </si>
  <si>
    <t>Figure of Destiny</t>
  </si>
  <si>
    <t>Jaya Ballard, Task Mage</t>
  </si>
  <si>
    <t>Vexing Shusher</t>
  </si>
  <si>
    <t>Grindstone</t>
  </si>
  <si>
    <t>Magma Jet</t>
  </si>
  <si>
    <t>Sensei's Divining Top</t>
  </si>
  <si>
    <t>Chrome Mox</t>
  </si>
  <si>
    <t>City of Traitors</t>
  </si>
  <si>
    <t>Mountain</t>
  </si>
  <si>
    <t>Trinisphere</t>
  </si>
  <si>
    <t>Blood Moon</t>
  </si>
  <si>
    <t>Shattering Spree</t>
  </si>
  <si>
    <t>Kird Ape</t>
  </si>
  <si>
    <t>Knight of the Reliquary</t>
  </si>
  <si>
    <t>Qasali Pridemage</t>
  </si>
  <si>
    <t>Wild Nacatl</t>
  </si>
  <si>
    <t>Gaddock Teeg</t>
  </si>
  <si>
    <t>Path to Exile</t>
  </si>
  <si>
    <t>Lightning Helix</t>
  </si>
  <si>
    <t>Fireblast</t>
  </si>
  <si>
    <t>Sylvan Library</t>
  </si>
  <si>
    <t>Chain Lightning</t>
  </si>
  <si>
    <t>Arid Mesa</t>
  </si>
  <si>
    <t>Plateau</t>
  </si>
  <si>
    <t>Ancient Grudge</t>
  </si>
  <si>
    <t>Wake Thrasher</t>
  </si>
  <si>
    <t>Sower of Temptation</t>
  </si>
  <si>
    <t>Back to Basics</t>
  </si>
  <si>
    <t>Hibernation</t>
  </si>
  <si>
    <t>Merfolk Looter</t>
  </si>
  <si>
    <t>Kira, Great Glass-Spinner</t>
  </si>
  <si>
    <t>Cursed Scroll</t>
  </si>
  <si>
    <t>Tireless Tribe</t>
  </si>
  <si>
    <t>Narcomoeba</t>
  </si>
  <si>
    <t>Putrid Imp</t>
  </si>
  <si>
    <t>Stinkweed Imp</t>
  </si>
  <si>
    <t>Golgari Grave-Troll</t>
  </si>
  <si>
    <t>Ichorid</t>
  </si>
  <si>
    <t>Golgari Thug</t>
  </si>
  <si>
    <t>Iona, Shield of Emeria</t>
  </si>
  <si>
    <t>Flame-Kin Zealot</t>
  </si>
  <si>
    <t>Breakthrough</t>
  </si>
  <si>
    <t>Careful Study</t>
  </si>
  <si>
    <t>Bridge from Below</t>
  </si>
  <si>
    <t>Cabal Therapy</t>
  </si>
  <si>
    <t>Dread Return</t>
  </si>
  <si>
    <t>Deep Analysis</t>
  </si>
  <si>
    <t>Gemstone Mine</t>
  </si>
  <si>
    <t>City of Brass</t>
  </si>
  <si>
    <t>Cephalid Coliseum</t>
  </si>
  <si>
    <t>Chain of Vapor</t>
  </si>
  <si>
    <t>Nix</t>
  </si>
  <si>
    <t>Ancestor's Chosen</t>
  </si>
  <si>
    <t>Firestorm</t>
  </si>
  <si>
    <t>Sygg, River Guide</t>
  </si>
  <si>
    <t>Cryptic Command</t>
  </si>
  <si>
    <t>Sygg, River Cutthroat</t>
  </si>
  <si>
    <t>Hurkyl's Recall</t>
  </si>
  <si>
    <t>Dark Confidant</t>
  </si>
  <si>
    <t>Countryside Crusher</t>
  </si>
  <si>
    <t>Eternal Witness</t>
  </si>
  <si>
    <t>Maelstrom Pulse</t>
  </si>
  <si>
    <t>Devastating Dreams</t>
  </si>
  <si>
    <t>Chalice of the Void</t>
  </si>
  <si>
    <t>Forgotten Cave</t>
  </si>
  <si>
    <t>Bloodstained Mire</t>
  </si>
  <si>
    <t>Verdant Catacombs</t>
  </si>
  <si>
    <t>Badlands</t>
  </si>
  <si>
    <t>Bayou</t>
  </si>
  <si>
    <t>Swamp</t>
  </si>
  <si>
    <t>Volrath's Stronghold</t>
  </si>
  <si>
    <t>Firespout</t>
  </si>
  <si>
    <t>Worm Harvest</t>
  </si>
  <si>
    <t>Scrubland</t>
  </si>
  <si>
    <t>Choke</t>
  </si>
  <si>
    <t>Duress</t>
  </si>
  <si>
    <t>Infernal Tutor</t>
  </si>
  <si>
    <t>Dark Ritual</t>
  </si>
  <si>
    <t>Cabal Ritual</t>
  </si>
  <si>
    <t>Lion's Eye Diamond</t>
  </si>
  <si>
    <t>Wipe Away</t>
  </si>
  <si>
    <t>Ad Nauseam</t>
  </si>
  <si>
    <t>Ill-Gotten Gains</t>
  </si>
  <si>
    <t>Tendrils of Agony</t>
  </si>
  <si>
    <t>Scalding Tarn</t>
  </si>
  <si>
    <t>Marsh Flats</t>
  </si>
  <si>
    <t>Disfigure</t>
  </si>
  <si>
    <t>Brain Freeze</t>
  </si>
  <si>
    <t>Telemin Performance</t>
  </si>
  <si>
    <t>Extirpate</t>
  </si>
  <si>
    <t>Slaughter Pact</t>
  </si>
  <si>
    <t>Trygon Predator</t>
  </si>
  <si>
    <t>Trinket Mage</t>
  </si>
  <si>
    <t>Counterbalance</t>
  </si>
  <si>
    <t>Vedalken Shackles</t>
  </si>
  <si>
    <t>Ethersworn Canonist</t>
  </si>
  <si>
    <t>Threads of Disloyalty</t>
  </si>
  <si>
    <t>Engineered Plague</t>
  </si>
  <si>
    <t>4th</t>
  </si>
  <si>
    <t>3rd</t>
  </si>
  <si>
    <t>1st</t>
  </si>
  <si>
    <t>2nd</t>
  </si>
  <si>
    <t>% of Field</t>
  </si>
  <si>
    <t># of Decks</t>
  </si>
  <si>
    <t>Salvagers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</si>
</sst>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NumberFormat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7109375" style="0" customWidth="1"/>
    <col min="2" max="3" width="25.7109375" style="0" customWidth="1"/>
    <col min="4" max="4" width="8.7109375" style="0" customWidth="1"/>
    <col min="5" max="7" width="10.7109375" style="1" customWidth="1"/>
    <col min="8" max="11" width="10.7109375" style="0" customWidth="1"/>
  </cols>
  <sheetData>
    <row r="1" spans="1:12" s="2" customFormat="1" ht="12.75">
      <c r="A1" s="2" t="s">
        <v>32</v>
      </c>
      <c r="B1" s="2" t="s">
        <v>30</v>
      </c>
      <c r="C1" s="2" t="s">
        <v>28</v>
      </c>
      <c r="D1" s="2" t="s">
        <v>33</v>
      </c>
      <c r="E1" s="3" t="s">
        <v>34</v>
      </c>
      <c r="F1" s="3" t="s">
        <v>35</v>
      </c>
      <c r="G1" s="3" t="s">
        <v>36</v>
      </c>
      <c r="H1" s="2" t="s">
        <v>37</v>
      </c>
      <c r="I1" s="2" t="s">
        <v>548</v>
      </c>
      <c r="J1" s="4">
        <f>L1/((COUNTA(C:C))-1)</f>
        <v>1</v>
      </c>
      <c r="K1" s="2" t="s">
        <v>549</v>
      </c>
      <c r="L1" s="2">
        <f>(SUBTOTAL(3,C:C))-1</f>
        <v>117</v>
      </c>
    </row>
    <row r="2" spans="1:8" ht="12.75">
      <c r="A2">
        <v>1</v>
      </c>
      <c r="B2" t="s">
        <v>119</v>
      </c>
      <c r="C2" t="s">
        <v>173</v>
      </c>
      <c r="D2">
        <v>18</v>
      </c>
      <c r="E2" s="1">
        <v>63.6735</v>
      </c>
      <c r="F2" s="1">
        <v>68.4211</v>
      </c>
      <c r="G2" s="1">
        <v>57.8598</v>
      </c>
      <c r="H2" t="s">
        <v>314</v>
      </c>
    </row>
    <row r="3" spans="1:8" ht="12.75">
      <c r="A3">
        <v>2</v>
      </c>
      <c r="B3" t="s">
        <v>170</v>
      </c>
      <c r="C3" t="s">
        <v>173</v>
      </c>
      <c r="D3">
        <v>18</v>
      </c>
      <c r="E3" s="1">
        <v>49.932</v>
      </c>
      <c r="F3" s="1">
        <v>72.2222</v>
      </c>
      <c r="G3" s="1">
        <v>48.8757</v>
      </c>
      <c r="H3" t="s">
        <v>314</v>
      </c>
    </row>
    <row r="4" spans="1:8" ht="12.75">
      <c r="A4">
        <v>3</v>
      </c>
      <c r="B4" t="s">
        <v>166</v>
      </c>
      <c r="C4" t="s">
        <v>178</v>
      </c>
      <c r="D4">
        <v>17</v>
      </c>
      <c r="E4" s="1">
        <v>63.1973</v>
      </c>
      <c r="F4" s="1">
        <v>71.4286</v>
      </c>
      <c r="G4" s="1">
        <v>61.5822</v>
      </c>
      <c r="H4" t="s">
        <v>315</v>
      </c>
    </row>
    <row r="5" spans="1:8" ht="12.75">
      <c r="A5">
        <v>4</v>
      </c>
      <c r="B5" t="s">
        <v>126</v>
      </c>
      <c r="C5" t="s">
        <v>204</v>
      </c>
      <c r="D5">
        <v>17</v>
      </c>
      <c r="E5" s="1">
        <v>59.3424</v>
      </c>
      <c r="F5" s="1">
        <v>84.6154</v>
      </c>
      <c r="G5" s="1">
        <v>57.5872</v>
      </c>
      <c r="H5" t="s">
        <v>315</v>
      </c>
    </row>
    <row r="6" spans="1:8" ht="12.75">
      <c r="A6">
        <v>5</v>
      </c>
      <c r="B6" t="s">
        <v>140</v>
      </c>
      <c r="C6" t="s">
        <v>173</v>
      </c>
      <c r="D6">
        <v>17</v>
      </c>
      <c r="E6" s="1">
        <v>58.7075</v>
      </c>
      <c r="F6" s="1">
        <v>83.3333</v>
      </c>
      <c r="G6" s="1">
        <v>57.0466</v>
      </c>
      <c r="H6" t="s">
        <v>315</v>
      </c>
    </row>
    <row r="7" spans="1:8" ht="12.75">
      <c r="A7">
        <v>6</v>
      </c>
      <c r="B7" t="s">
        <v>115</v>
      </c>
      <c r="C7" t="s">
        <v>175</v>
      </c>
      <c r="D7">
        <v>16</v>
      </c>
      <c r="E7" s="1">
        <v>67.0068</v>
      </c>
      <c r="F7" s="1">
        <v>64.7059</v>
      </c>
      <c r="G7" s="1">
        <v>63.8227</v>
      </c>
      <c r="H7" t="s">
        <v>316</v>
      </c>
    </row>
    <row r="8" spans="1:8" ht="12.75">
      <c r="A8">
        <v>7</v>
      </c>
      <c r="B8" t="s">
        <v>148</v>
      </c>
      <c r="C8" t="s">
        <v>191</v>
      </c>
      <c r="D8">
        <v>16</v>
      </c>
      <c r="E8" s="1">
        <v>59.5238</v>
      </c>
      <c r="F8" s="1">
        <v>83.3333</v>
      </c>
      <c r="G8" s="1">
        <v>57.7174</v>
      </c>
      <c r="H8" t="s">
        <v>316</v>
      </c>
    </row>
    <row r="9" spans="1:8" ht="12.75">
      <c r="A9">
        <v>8</v>
      </c>
      <c r="B9" t="s">
        <v>104</v>
      </c>
      <c r="C9" t="s">
        <v>187</v>
      </c>
      <c r="D9">
        <v>16</v>
      </c>
      <c r="E9" s="1">
        <v>57.2562</v>
      </c>
      <c r="F9" s="1">
        <v>68.8889</v>
      </c>
      <c r="G9" s="1">
        <v>54.6646</v>
      </c>
      <c r="H9" t="s">
        <v>316</v>
      </c>
    </row>
    <row r="10" spans="1:8" ht="12.75">
      <c r="A10">
        <v>9</v>
      </c>
      <c r="B10" t="s">
        <v>161</v>
      </c>
      <c r="C10" t="s">
        <v>191</v>
      </c>
      <c r="D10">
        <v>16</v>
      </c>
      <c r="E10" s="1">
        <v>57.2109</v>
      </c>
      <c r="F10" s="1">
        <v>76.9231</v>
      </c>
      <c r="G10" s="1">
        <v>56.9828</v>
      </c>
      <c r="H10" t="s">
        <v>316</v>
      </c>
    </row>
    <row r="11" spans="1:8" ht="12.75">
      <c r="A11">
        <v>10</v>
      </c>
      <c r="B11" t="s">
        <v>97</v>
      </c>
      <c r="C11" t="s">
        <v>182</v>
      </c>
      <c r="D11">
        <v>16</v>
      </c>
      <c r="E11" s="1">
        <v>54.7619</v>
      </c>
      <c r="F11" s="1">
        <v>64.9123</v>
      </c>
      <c r="G11" s="1">
        <v>53.2549</v>
      </c>
      <c r="H11" t="s">
        <v>316</v>
      </c>
    </row>
    <row r="12" spans="1:8" ht="12.75">
      <c r="A12">
        <v>11</v>
      </c>
      <c r="B12" t="s">
        <v>53</v>
      </c>
      <c r="C12" t="s">
        <v>173</v>
      </c>
      <c r="D12">
        <v>16</v>
      </c>
      <c r="E12" s="1">
        <v>50.2721</v>
      </c>
      <c r="F12" s="1">
        <v>62.963</v>
      </c>
      <c r="G12" s="1">
        <v>51.8527</v>
      </c>
      <c r="H12" t="s">
        <v>316</v>
      </c>
    </row>
    <row r="13" spans="1:8" ht="12.75">
      <c r="A13">
        <v>12</v>
      </c>
      <c r="B13" t="s">
        <v>54</v>
      </c>
      <c r="C13" t="s">
        <v>173</v>
      </c>
      <c r="D13">
        <v>15</v>
      </c>
      <c r="E13" s="1">
        <v>63.6054</v>
      </c>
      <c r="F13" s="1">
        <v>57.1429</v>
      </c>
      <c r="G13" s="1">
        <v>60.6967</v>
      </c>
      <c r="H13" t="s">
        <v>1</v>
      </c>
    </row>
    <row r="14" spans="1:8" ht="12.75">
      <c r="A14">
        <v>13</v>
      </c>
      <c r="B14" t="s">
        <v>143</v>
      </c>
      <c r="C14" t="s">
        <v>179</v>
      </c>
      <c r="D14">
        <v>15</v>
      </c>
      <c r="E14" s="1">
        <v>61.6327</v>
      </c>
      <c r="F14" s="1">
        <v>61.1111</v>
      </c>
      <c r="G14" s="1">
        <v>58.7486</v>
      </c>
      <c r="H14" t="s">
        <v>1</v>
      </c>
    </row>
    <row r="15" spans="1:8" ht="12.75">
      <c r="A15">
        <v>14</v>
      </c>
      <c r="B15" t="s">
        <v>51</v>
      </c>
      <c r="C15" t="s">
        <v>176</v>
      </c>
      <c r="D15">
        <v>15</v>
      </c>
      <c r="E15" s="1">
        <v>59.1837</v>
      </c>
      <c r="F15" s="1">
        <v>66.6667</v>
      </c>
      <c r="G15" s="1">
        <v>53.4569</v>
      </c>
      <c r="H15" t="s">
        <v>1</v>
      </c>
    </row>
    <row r="16" spans="1:8" ht="12.75">
      <c r="A16">
        <v>15</v>
      </c>
      <c r="B16" t="s">
        <v>94</v>
      </c>
      <c r="C16" t="s">
        <v>172</v>
      </c>
      <c r="D16">
        <v>15</v>
      </c>
      <c r="E16" s="1">
        <v>58.9569</v>
      </c>
      <c r="F16" s="1">
        <v>68.75</v>
      </c>
      <c r="G16" s="1">
        <v>53.4837</v>
      </c>
      <c r="H16" t="s">
        <v>1</v>
      </c>
    </row>
    <row r="17" spans="1:8" ht="12.75">
      <c r="A17">
        <v>16</v>
      </c>
      <c r="B17" t="s">
        <v>123</v>
      </c>
      <c r="C17" t="s">
        <v>181</v>
      </c>
      <c r="D17">
        <v>15</v>
      </c>
      <c r="E17" s="1">
        <v>55.4422</v>
      </c>
      <c r="F17" s="1">
        <v>58.8235</v>
      </c>
      <c r="G17" s="1">
        <v>52.8448</v>
      </c>
      <c r="H17" t="s">
        <v>1</v>
      </c>
    </row>
    <row r="18" spans="1:8" ht="12.75">
      <c r="A18">
        <v>17</v>
      </c>
      <c r="B18" t="s">
        <v>57</v>
      </c>
      <c r="C18" t="s">
        <v>180</v>
      </c>
      <c r="D18">
        <v>15</v>
      </c>
      <c r="E18" s="1">
        <v>52.2449</v>
      </c>
      <c r="F18" s="1">
        <v>66.6667</v>
      </c>
      <c r="G18" s="1">
        <v>49.0197</v>
      </c>
      <c r="H18" t="s">
        <v>1</v>
      </c>
    </row>
    <row r="19" spans="1:8" ht="12.75">
      <c r="A19">
        <v>18</v>
      </c>
      <c r="B19" t="s">
        <v>117</v>
      </c>
      <c r="C19" t="s">
        <v>178</v>
      </c>
      <c r="D19">
        <v>15</v>
      </c>
      <c r="E19" s="1">
        <v>51.7687</v>
      </c>
      <c r="F19" s="1">
        <v>68.75</v>
      </c>
      <c r="G19" s="1">
        <v>48.7913</v>
      </c>
      <c r="H19" t="s">
        <v>1</v>
      </c>
    </row>
    <row r="20" spans="1:8" ht="12.75">
      <c r="A20">
        <v>19</v>
      </c>
      <c r="B20" t="s">
        <v>102</v>
      </c>
      <c r="C20" t="s">
        <v>184</v>
      </c>
      <c r="D20">
        <v>15</v>
      </c>
      <c r="E20" s="1">
        <v>50.2721</v>
      </c>
      <c r="F20" s="1">
        <v>68.75</v>
      </c>
      <c r="G20" s="1">
        <v>51.2552</v>
      </c>
      <c r="H20" t="s">
        <v>1</v>
      </c>
    </row>
    <row r="21" spans="1:8" ht="12.75">
      <c r="A21">
        <v>20</v>
      </c>
      <c r="B21" t="s">
        <v>147</v>
      </c>
      <c r="C21" t="s">
        <v>173</v>
      </c>
      <c r="D21">
        <v>15</v>
      </c>
      <c r="E21" s="1">
        <v>46.2585</v>
      </c>
      <c r="F21" s="1">
        <v>68.75</v>
      </c>
      <c r="G21" s="1">
        <v>43.4452</v>
      </c>
      <c r="H21" t="s">
        <v>1</v>
      </c>
    </row>
    <row r="22" spans="1:8" ht="12.75">
      <c r="A22">
        <v>21</v>
      </c>
      <c r="B22" t="s">
        <v>59</v>
      </c>
      <c r="C22" t="s">
        <v>181</v>
      </c>
      <c r="D22">
        <v>14</v>
      </c>
      <c r="E22" s="1">
        <v>54.195</v>
      </c>
      <c r="F22" s="1">
        <v>68.6275</v>
      </c>
      <c r="G22" s="1">
        <v>53.3516</v>
      </c>
      <c r="H22" t="s">
        <v>317</v>
      </c>
    </row>
    <row r="23" spans="1:8" ht="12.75">
      <c r="A23">
        <v>22</v>
      </c>
      <c r="B23" t="s">
        <v>201</v>
      </c>
      <c r="C23" t="s">
        <v>183</v>
      </c>
      <c r="D23">
        <v>13</v>
      </c>
      <c r="E23" s="1">
        <v>61.2245</v>
      </c>
      <c r="F23" s="1">
        <v>62.2222</v>
      </c>
      <c r="G23" s="1">
        <v>56.1189</v>
      </c>
      <c r="H23" t="s">
        <v>2</v>
      </c>
    </row>
    <row r="24" spans="1:8" ht="12.75">
      <c r="A24">
        <v>23</v>
      </c>
      <c r="B24" t="s">
        <v>69</v>
      </c>
      <c r="C24" t="s">
        <v>187</v>
      </c>
      <c r="D24">
        <v>13</v>
      </c>
      <c r="E24" s="1">
        <v>52.4263</v>
      </c>
      <c r="F24" s="1">
        <v>58.3333</v>
      </c>
      <c r="G24" s="1">
        <v>50.6181</v>
      </c>
      <c r="H24" t="s">
        <v>2</v>
      </c>
    </row>
    <row r="25" spans="1:8" ht="12.75">
      <c r="A25">
        <v>24</v>
      </c>
      <c r="B25" t="s">
        <v>159</v>
      </c>
      <c r="C25" t="s">
        <v>188</v>
      </c>
      <c r="D25">
        <v>13</v>
      </c>
      <c r="E25" s="1">
        <v>46.9388</v>
      </c>
      <c r="F25" s="1">
        <v>59.6491</v>
      </c>
      <c r="G25" s="1">
        <v>46.8153</v>
      </c>
      <c r="H25" t="s">
        <v>2</v>
      </c>
    </row>
    <row r="26" spans="1:8" ht="12.75">
      <c r="A26">
        <v>25</v>
      </c>
      <c r="B26" t="s">
        <v>155</v>
      </c>
      <c r="C26" t="s">
        <v>198</v>
      </c>
      <c r="D26">
        <v>13</v>
      </c>
      <c r="E26" s="1">
        <v>45.4422</v>
      </c>
      <c r="F26" s="1">
        <v>62.963</v>
      </c>
      <c r="G26" s="1">
        <v>46.1405</v>
      </c>
      <c r="H26" t="s">
        <v>2</v>
      </c>
    </row>
    <row r="27" spans="1:8" ht="12.75">
      <c r="A27">
        <v>26</v>
      </c>
      <c r="B27" t="s">
        <v>108</v>
      </c>
      <c r="C27" t="s">
        <v>183</v>
      </c>
      <c r="D27">
        <v>13</v>
      </c>
      <c r="E27" s="1">
        <v>44.5578</v>
      </c>
      <c r="F27" s="1">
        <v>60.7843</v>
      </c>
      <c r="G27" s="1">
        <v>46.0347</v>
      </c>
      <c r="H27" t="s">
        <v>2</v>
      </c>
    </row>
    <row r="28" spans="1:8" ht="12.75">
      <c r="A28">
        <v>27</v>
      </c>
      <c r="B28" t="s">
        <v>145</v>
      </c>
      <c r="C28" t="s">
        <v>182</v>
      </c>
      <c r="D28">
        <v>12</v>
      </c>
      <c r="E28" s="1">
        <v>60.3175</v>
      </c>
      <c r="F28" s="1">
        <v>52.6316</v>
      </c>
      <c r="G28" s="1">
        <v>56.5091</v>
      </c>
      <c r="H28" t="s">
        <v>3</v>
      </c>
    </row>
    <row r="29" spans="1:8" ht="12.75">
      <c r="A29">
        <v>28</v>
      </c>
      <c r="B29" t="s">
        <v>63</v>
      </c>
      <c r="C29" t="s">
        <v>184</v>
      </c>
      <c r="D29">
        <v>12</v>
      </c>
      <c r="E29" s="1">
        <v>56.8027</v>
      </c>
      <c r="F29" s="1">
        <v>60</v>
      </c>
      <c r="G29" s="1">
        <v>51.674</v>
      </c>
      <c r="H29" t="s">
        <v>3</v>
      </c>
    </row>
    <row r="30" spans="1:8" ht="12.75">
      <c r="A30">
        <v>29</v>
      </c>
      <c r="B30" t="s">
        <v>157</v>
      </c>
      <c r="C30" t="s">
        <v>180</v>
      </c>
      <c r="D30">
        <v>12</v>
      </c>
      <c r="E30" s="1">
        <v>56.4626</v>
      </c>
      <c r="F30" s="1">
        <v>60</v>
      </c>
      <c r="G30" s="1">
        <v>54.8328</v>
      </c>
      <c r="H30" t="s">
        <v>3</v>
      </c>
    </row>
    <row r="31" spans="1:8" ht="12.75">
      <c r="A31">
        <v>30</v>
      </c>
      <c r="B31" t="s">
        <v>103</v>
      </c>
      <c r="C31" t="s">
        <v>202</v>
      </c>
      <c r="D31">
        <v>12</v>
      </c>
      <c r="E31" s="1">
        <v>56.3265</v>
      </c>
      <c r="F31" s="1">
        <v>52.9412</v>
      </c>
      <c r="G31" s="1">
        <v>53.6082</v>
      </c>
      <c r="H31" t="s">
        <v>3</v>
      </c>
    </row>
    <row r="32" spans="1:8" ht="12.75">
      <c r="A32">
        <v>31</v>
      </c>
      <c r="B32" t="s">
        <v>67</v>
      </c>
      <c r="C32" t="s">
        <v>132</v>
      </c>
      <c r="D32">
        <v>12</v>
      </c>
      <c r="E32" s="1">
        <v>55.7143</v>
      </c>
      <c r="F32" s="1">
        <v>52.9412</v>
      </c>
      <c r="G32" s="1">
        <v>56.3291</v>
      </c>
      <c r="H32" t="s">
        <v>3</v>
      </c>
    </row>
    <row r="33" spans="1:8" ht="12.75">
      <c r="A33">
        <v>32</v>
      </c>
      <c r="B33" t="s">
        <v>100</v>
      </c>
      <c r="C33" t="s">
        <v>183</v>
      </c>
      <c r="D33">
        <v>12</v>
      </c>
      <c r="E33" s="1">
        <v>53.3333</v>
      </c>
      <c r="F33" s="1">
        <v>47.0588</v>
      </c>
      <c r="G33" s="1">
        <v>56.609</v>
      </c>
      <c r="H33" t="s">
        <v>3</v>
      </c>
    </row>
    <row r="34" spans="1:8" ht="12.75">
      <c r="A34">
        <v>33</v>
      </c>
      <c r="B34" t="s">
        <v>160</v>
      </c>
      <c r="C34" t="s">
        <v>180</v>
      </c>
      <c r="D34">
        <v>12</v>
      </c>
      <c r="E34" s="1">
        <v>53.1746</v>
      </c>
      <c r="F34" s="1">
        <v>57.8947</v>
      </c>
      <c r="G34" s="1">
        <v>51.2865</v>
      </c>
      <c r="H34" t="s">
        <v>318</v>
      </c>
    </row>
    <row r="35" spans="1:8" ht="12.75">
      <c r="A35">
        <v>34</v>
      </c>
      <c r="B35" t="s">
        <v>84</v>
      </c>
      <c r="C35" t="s">
        <v>195</v>
      </c>
      <c r="D35">
        <v>12</v>
      </c>
      <c r="E35" s="1">
        <v>51.0884</v>
      </c>
      <c r="F35" s="1">
        <v>52.9412</v>
      </c>
      <c r="G35" s="1">
        <v>50.8471</v>
      </c>
      <c r="H35" t="s">
        <v>3</v>
      </c>
    </row>
    <row r="36" spans="1:8" ht="12.75">
      <c r="A36">
        <v>35</v>
      </c>
      <c r="B36" t="s">
        <v>52</v>
      </c>
      <c r="C36" t="s">
        <v>172</v>
      </c>
      <c r="D36">
        <v>12</v>
      </c>
      <c r="E36" s="1">
        <v>48.6395</v>
      </c>
      <c r="F36" s="1">
        <v>55.5556</v>
      </c>
      <c r="G36" s="1">
        <v>51.2469</v>
      </c>
      <c r="H36" t="s">
        <v>3</v>
      </c>
    </row>
    <row r="37" spans="1:8" ht="12.75">
      <c r="A37">
        <v>36</v>
      </c>
      <c r="B37" t="s">
        <v>116</v>
      </c>
      <c r="C37" t="s">
        <v>184</v>
      </c>
      <c r="D37">
        <v>12</v>
      </c>
      <c r="E37" s="1">
        <v>47.619</v>
      </c>
      <c r="F37" s="1">
        <v>58.8235</v>
      </c>
      <c r="G37" s="1">
        <v>46.3519</v>
      </c>
      <c r="H37" t="s">
        <v>3</v>
      </c>
    </row>
    <row r="38" spans="1:8" ht="12.75">
      <c r="A38">
        <v>37</v>
      </c>
      <c r="B38" t="s">
        <v>80</v>
      </c>
      <c r="C38" t="s">
        <v>175</v>
      </c>
      <c r="D38">
        <v>12</v>
      </c>
      <c r="E38" s="1">
        <v>47.2789</v>
      </c>
      <c r="F38" s="1">
        <v>55</v>
      </c>
      <c r="G38" s="1">
        <v>49.4046</v>
      </c>
      <c r="H38" t="s">
        <v>3</v>
      </c>
    </row>
    <row r="39" spans="1:8" ht="12.75">
      <c r="A39">
        <v>38</v>
      </c>
      <c r="B39" t="s">
        <v>58</v>
      </c>
      <c r="C39" t="s">
        <v>173</v>
      </c>
      <c r="D39">
        <v>12</v>
      </c>
      <c r="E39" s="1">
        <v>46.8707</v>
      </c>
      <c r="F39" s="1">
        <v>53.3333</v>
      </c>
      <c r="G39" s="1">
        <v>49.7599</v>
      </c>
      <c r="H39" t="s">
        <v>3</v>
      </c>
    </row>
    <row r="40" spans="1:8" ht="12.75">
      <c r="A40">
        <v>39</v>
      </c>
      <c r="B40" t="s">
        <v>169</v>
      </c>
      <c r="C40" t="s">
        <v>173</v>
      </c>
      <c r="D40">
        <v>11</v>
      </c>
      <c r="E40" s="1">
        <v>53.7415</v>
      </c>
      <c r="F40" s="1">
        <v>53.7037</v>
      </c>
      <c r="G40" s="1">
        <v>54.7308</v>
      </c>
      <c r="H40" t="s">
        <v>319</v>
      </c>
    </row>
    <row r="41" spans="1:8" ht="12.75">
      <c r="A41">
        <v>40</v>
      </c>
      <c r="B41" t="s">
        <v>106</v>
      </c>
      <c r="C41" t="s">
        <v>172</v>
      </c>
      <c r="D41">
        <v>10</v>
      </c>
      <c r="E41" s="1">
        <v>67.5926</v>
      </c>
      <c r="F41" s="1">
        <v>52.0833</v>
      </c>
      <c r="G41" s="1">
        <v>62.632</v>
      </c>
      <c r="H41" t="s">
        <v>4</v>
      </c>
    </row>
    <row r="42" spans="1:8" ht="12.75">
      <c r="A42">
        <v>41</v>
      </c>
      <c r="B42" t="s">
        <v>74</v>
      </c>
      <c r="C42" s="7" t="s">
        <v>189</v>
      </c>
      <c r="D42">
        <v>10</v>
      </c>
      <c r="E42" s="1">
        <v>63.7188</v>
      </c>
      <c r="F42" s="1">
        <v>43.8596</v>
      </c>
      <c r="G42" s="1">
        <v>62.1009</v>
      </c>
      <c r="H42" t="s">
        <v>5</v>
      </c>
    </row>
    <row r="43" spans="1:8" ht="12.75">
      <c r="A43">
        <v>42</v>
      </c>
      <c r="B43" t="s">
        <v>75</v>
      </c>
      <c r="C43" t="s">
        <v>179</v>
      </c>
      <c r="D43">
        <v>10</v>
      </c>
      <c r="E43" s="1">
        <v>60</v>
      </c>
      <c r="F43" s="1">
        <v>50</v>
      </c>
      <c r="G43" s="1">
        <v>59.4322</v>
      </c>
      <c r="H43" t="s">
        <v>4</v>
      </c>
    </row>
    <row r="44" spans="1:8" ht="12.75">
      <c r="A44">
        <v>43</v>
      </c>
      <c r="B44" t="s">
        <v>110</v>
      </c>
      <c r="C44" t="s">
        <v>203</v>
      </c>
      <c r="D44">
        <v>10</v>
      </c>
      <c r="E44" s="1">
        <v>42.1769</v>
      </c>
      <c r="F44" s="1">
        <v>46.6667</v>
      </c>
      <c r="G44" s="1">
        <v>44.1766</v>
      </c>
      <c r="H44" t="s">
        <v>5</v>
      </c>
    </row>
    <row r="45" spans="1:8" ht="12.75">
      <c r="A45">
        <v>44</v>
      </c>
      <c r="B45" t="s">
        <v>93</v>
      </c>
      <c r="C45" t="s">
        <v>197</v>
      </c>
      <c r="D45">
        <v>9</v>
      </c>
      <c r="E45" s="1">
        <v>66.8519</v>
      </c>
      <c r="F45" s="1">
        <v>42.8571</v>
      </c>
      <c r="G45" s="1">
        <v>66.367</v>
      </c>
      <c r="H45" t="s">
        <v>7</v>
      </c>
    </row>
    <row r="46" spans="1:8" ht="12.75">
      <c r="A46">
        <v>45</v>
      </c>
      <c r="B46" t="s">
        <v>107</v>
      </c>
      <c r="C46" t="s">
        <v>189</v>
      </c>
      <c r="D46">
        <v>9</v>
      </c>
      <c r="E46" s="1">
        <v>66.6667</v>
      </c>
      <c r="F46" s="1">
        <v>54.5455</v>
      </c>
      <c r="G46" s="1">
        <v>62.0455</v>
      </c>
      <c r="H46" t="s">
        <v>6</v>
      </c>
    </row>
    <row r="47" spans="1:8" ht="12.75">
      <c r="A47">
        <v>46</v>
      </c>
      <c r="B47" t="s">
        <v>122</v>
      </c>
      <c r="C47" t="s">
        <v>136</v>
      </c>
      <c r="D47">
        <v>9</v>
      </c>
      <c r="E47" s="1">
        <v>62.7778</v>
      </c>
      <c r="F47" s="1">
        <v>53.3333</v>
      </c>
      <c r="G47" s="1">
        <v>58.8307</v>
      </c>
      <c r="H47" t="s">
        <v>7</v>
      </c>
    </row>
    <row r="48" spans="1:8" ht="12.75">
      <c r="A48">
        <v>47</v>
      </c>
      <c r="B48" t="s">
        <v>151</v>
      </c>
      <c r="C48" t="s">
        <v>136</v>
      </c>
      <c r="D48">
        <v>9</v>
      </c>
      <c r="E48" s="1">
        <v>62.6667</v>
      </c>
      <c r="F48" s="1">
        <v>58.3333</v>
      </c>
      <c r="G48" s="1">
        <v>59.9434</v>
      </c>
      <c r="H48" t="s">
        <v>6</v>
      </c>
    </row>
    <row r="49" spans="1:8" ht="12.75">
      <c r="A49">
        <v>48</v>
      </c>
      <c r="B49" t="s">
        <v>95</v>
      </c>
      <c r="C49" t="s">
        <v>197</v>
      </c>
      <c r="D49">
        <v>9</v>
      </c>
      <c r="E49" s="1">
        <v>62.037</v>
      </c>
      <c r="F49" s="1">
        <v>57.1429</v>
      </c>
      <c r="G49" s="1">
        <v>58.8319</v>
      </c>
      <c r="H49" t="s">
        <v>7</v>
      </c>
    </row>
    <row r="50" spans="1:8" ht="12.75">
      <c r="A50">
        <v>49</v>
      </c>
      <c r="B50" t="s">
        <v>78</v>
      </c>
      <c r="C50" t="s">
        <v>192</v>
      </c>
      <c r="D50">
        <v>9</v>
      </c>
      <c r="E50" s="1">
        <v>60.3704</v>
      </c>
      <c r="F50" s="1">
        <v>42.8571</v>
      </c>
      <c r="G50" s="1">
        <v>56.193</v>
      </c>
      <c r="H50" t="s">
        <v>7</v>
      </c>
    </row>
    <row r="51" spans="1:8" ht="12.75">
      <c r="A51">
        <v>50</v>
      </c>
      <c r="B51" t="s">
        <v>156</v>
      </c>
      <c r="C51" t="s">
        <v>136</v>
      </c>
      <c r="D51">
        <v>9</v>
      </c>
      <c r="E51" s="1">
        <v>56.4815</v>
      </c>
      <c r="F51" s="1">
        <v>53.3333</v>
      </c>
      <c r="G51" s="1">
        <v>52.9894</v>
      </c>
      <c r="H51" t="s">
        <v>7</v>
      </c>
    </row>
    <row r="52" spans="1:8" ht="12.75">
      <c r="A52">
        <v>51</v>
      </c>
      <c r="B52" t="s">
        <v>86</v>
      </c>
      <c r="C52" t="s">
        <v>173</v>
      </c>
      <c r="D52">
        <v>9</v>
      </c>
      <c r="E52" s="1">
        <v>54.6667</v>
      </c>
      <c r="F52" s="1">
        <v>54.5455</v>
      </c>
      <c r="G52" s="1">
        <v>51.2168</v>
      </c>
      <c r="H52" t="s">
        <v>6</v>
      </c>
    </row>
    <row r="53" spans="1:8" ht="12.75">
      <c r="A53">
        <v>52</v>
      </c>
      <c r="B53" t="s">
        <v>146</v>
      </c>
      <c r="C53" t="s">
        <v>178</v>
      </c>
      <c r="D53">
        <v>9</v>
      </c>
      <c r="E53" s="1">
        <v>52.037</v>
      </c>
      <c r="F53" s="1">
        <v>50</v>
      </c>
      <c r="G53" s="1">
        <v>50.7864</v>
      </c>
      <c r="H53" t="s">
        <v>7</v>
      </c>
    </row>
    <row r="54" spans="1:8" ht="12.75">
      <c r="A54">
        <v>53</v>
      </c>
      <c r="B54" t="s">
        <v>66</v>
      </c>
      <c r="C54" t="s">
        <v>171</v>
      </c>
      <c r="D54">
        <v>9</v>
      </c>
      <c r="E54" s="1">
        <v>51.9728</v>
      </c>
      <c r="F54" s="1">
        <v>50</v>
      </c>
      <c r="G54" s="1">
        <v>53.5644</v>
      </c>
      <c r="H54" t="s">
        <v>8</v>
      </c>
    </row>
    <row r="55" spans="1:8" ht="12.75">
      <c r="A55">
        <v>54</v>
      </c>
      <c r="B55" t="s">
        <v>88</v>
      </c>
      <c r="C55" t="s">
        <v>197</v>
      </c>
      <c r="D55">
        <v>9</v>
      </c>
      <c r="E55" s="1">
        <v>51.8519</v>
      </c>
      <c r="F55" s="1">
        <v>50</v>
      </c>
      <c r="G55" s="1">
        <v>49.35</v>
      </c>
      <c r="H55" t="s">
        <v>7</v>
      </c>
    </row>
    <row r="56" spans="1:8" ht="12.75">
      <c r="A56">
        <v>55</v>
      </c>
      <c r="B56" t="s">
        <v>154</v>
      </c>
      <c r="C56" t="s">
        <v>132</v>
      </c>
      <c r="D56">
        <v>9</v>
      </c>
      <c r="E56" s="1">
        <v>51.7007</v>
      </c>
      <c r="F56" s="1">
        <v>41.1765</v>
      </c>
      <c r="G56" s="1">
        <v>51.4255</v>
      </c>
      <c r="H56" t="s">
        <v>8</v>
      </c>
    </row>
    <row r="57" spans="1:8" ht="12.75">
      <c r="A57">
        <v>56</v>
      </c>
      <c r="B57" t="s">
        <v>61</v>
      </c>
      <c r="C57" t="s">
        <v>182</v>
      </c>
      <c r="D57">
        <v>9</v>
      </c>
      <c r="E57" s="1">
        <v>51.3333</v>
      </c>
      <c r="F57" s="1">
        <v>57.1429</v>
      </c>
      <c r="G57" s="1">
        <v>49.6886</v>
      </c>
      <c r="H57" t="s">
        <v>6</v>
      </c>
    </row>
    <row r="58" spans="1:8" ht="12.75">
      <c r="A58">
        <v>57</v>
      </c>
      <c r="B58" t="s">
        <v>141</v>
      </c>
      <c r="C58" t="s">
        <v>174</v>
      </c>
      <c r="D58">
        <v>9</v>
      </c>
      <c r="E58" s="1">
        <v>50</v>
      </c>
      <c r="F58" s="1">
        <v>53.8462</v>
      </c>
      <c r="G58" s="1">
        <v>48.9683</v>
      </c>
      <c r="H58" t="s">
        <v>7</v>
      </c>
    </row>
    <row r="59" spans="1:8" ht="12.75">
      <c r="A59">
        <v>58</v>
      </c>
      <c r="B59" t="s">
        <v>91</v>
      </c>
      <c r="C59" t="s">
        <v>195</v>
      </c>
      <c r="D59">
        <v>9</v>
      </c>
      <c r="E59" s="1">
        <v>47.0068</v>
      </c>
      <c r="F59" s="1">
        <v>40</v>
      </c>
      <c r="G59" s="1">
        <v>46.4555</v>
      </c>
      <c r="H59" t="s">
        <v>8</v>
      </c>
    </row>
    <row r="60" spans="1:8" ht="12.75">
      <c r="A60">
        <v>59</v>
      </c>
      <c r="B60" t="s">
        <v>165</v>
      </c>
      <c r="C60" t="s">
        <v>172</v>
      </c>
      <c r="D60">
        <v>9</v>
      </c>
      <c r="E60" s="1">
        <v>46.5306</v>
      </c>
      <c r="F60" s="1">
        <v>40</v>
      </c>
      <c r="G60" s="1">
        <v>47.4809</v>
      </c>
      <c r="H60" t="s">
        <v>8</v>
      </c>
    </row>
    <row r="61" spans="1:8" ht="12.75">
      <c r="A61">
        <v>60</v>
      </c>
      <c r="B61" t="s">
        <v>138</v>
      </c>
      <c r="C61" t="s">
        <v>135</v>
      </c>
      <c r="D61">
        <v>7</v>
      </c>
      <c r="E61" s="1">
        <v>52.7211</v>
      </c>
      <c r="F61" s="1">
        <v>40.7407</v>
      </c>
      <c r="G61" s="1">
        <v>53.0934</v>
      </c>
      <c r="H61" t="s">
        <v>320</v>
      </c>
    </row>
    <row r="62" spans="1:8" ht="12.75">
      <c r="A62">
        <v>61</v>
      </c>
      <c r="B62" t="s">
        <v>114</v>
      </c>
      <c r="C62" t="s">
        <v>186</v>
      </c>
      <c r="D62">
        <v>7</v>
      </c>
      <c r="E62" s="1">
        <v>48.9116</v>
      </c>
      <c r="F62" s="1">
        <v>40.7407</v>
      </c>
      <c r="G62" s="1">
        <v>44.5705</v>
      </c>
      <c r="H62" t="s">
        <v>320</v>
      </c>
    </row>
    <row r="63" spans="1:8" ht="12.75">
      <c r="A63">
        <v>62</v>
      </c>
      <c r="B63" t="s">
        <v>55</v>
      </c>
      <c r="C63" t="s">
        <v>178</v>
      </c>
      <c r="D63">
        <v>6</v>
      </c>
      <c r="E63" s="1">
        <v>68.75</v>
      </c>
      <c r="F63" s="1">
        <v>44.4444</v>
      </c>
      <c r="G63" s="1">
        <v>66.6667</v>
      </c>
      <c r="H63" t="s">
        <v>9</v>
      </c>
    </row>
    <row r="64" spans="1:8" ht="12.75">
      <c r="A64">
        <v>63</v>
      </c>
      <c r="B64" t="s">
        <v>89</v>
      </c>
      <c r="C64" t="s">
        <v>178</v>
      </c>
      <c r="D64">
        <v>6</v>
      </c>
      <c r="E64" s="1">
        <v>66.6667</v>
      </c>
      <c r="F64" s="1">
        <v>50</v>
      </c>
      <c r="G64" s="1">
        <v>56.6667</v>
      </c>
      <c r="H64" t="s">
        <v>10</v>
      </c>
    </row>
    <row r="65" spans="1:8" ht="12.75">
      <c r="A65">
        <v>64</v>
      </c>
      <c r="B65" t="s">
        <v>129</v>
      </c>
      <c r="C65" t="s">
        <v>134</v>
      </c>
      <c r="D65">
        <v>6</v>
      </c>
      <c r="E65" s="1">
        <v>64.5833</v>
      </c>
      <c r="F65" s="1">
        <v>50</v>
      </c>
      <c r="G65" s="1">
        <v>60.6313</v>
      </c>
      <c r="H65" t="s">
        <v>9</v>
      </c>
    </row>
    <row r="66" spans="1:8" ht="12.75">
      <c r="A66">
        <v>65</v>
      </c>
      <c r="B66" t="s">
        <v>70</v>
      </c>
      <c r="C66" t="s">
        <v>181</v>
      </c>
      <c r="D66">
        <v>6</v>
      </c>
      <c r="E66" s="1">
        <v>61.3333</v>
      </c>
      <c r="F66" s="1">
        <v>44.4444</v>
      </c>
      <c r="G66" s="1">
        <v>60</v>
      </c>
      <c r="H66" t="s">
        <v>10</v>
      </c>
    </row>
    <row r="67" spans="1:8" ht="12.75">
      <c r="A67">
        <v>66</v>
      </c>
      <c r="B67" t="s">
        <v>50</v>
      </c>
      <c r="C67" t="s">
        <v>171</v>
      </c>
      <c r="D67">
        <v>6</v>
      </c>
      <c r="E67" s="1">
        <v>61.3333</v>
      </c>
      <c r="F67" s="1">
        <v>41.6667</v>
      </c>
      <c r="G67" s="1">
        <v>60.7273</v>
      </c>
      <c r="H67" t="s">
        <v>10</v>
      </c>
    </row>
    <row r="68" spans="1:8" ht="12.75">
      <c r="A68">
        <v>67</v>
      </c>
      <c r="B68" t="s">
        <v>162</v>
      </c>
      <c r="C68" t="s">
        <v>182</v>
      </c>
      <c r="D68">
        <v>6</v>
      </c>
      <c r="E68" s="1">
        <v>60</v>
      </c>
      <c r="F68" s="1">
        <v>46.6667</v>
      </c>
      <c r="G68" s="1">
        <v>54.6703</v>
      </c>
      <c r="H68" t="s">
        <v>10</v>
      </c>
    </row>
    <row r="69" spans="1:8" ht="12.75">
      <c r="A69">
        <v>68</v>
      </c>
      <c r="B69" t="s">
        <v>85</v>
      </c>
      <c r="C69" t="s">
        <v>181</v>
      </c>
      <c r="D69">
        <v>6</v>
      </c>
      <c r="E69" s="1">
        <v>58.3333</v>
      </c>
      <c r="F69" s="1">
        <v>40</v>
      </c>
      <c r="G69" s="1">
        <v>54.5833</v>
      </c>
      <c r="H69" t="s">
        <v>9</v>
      </c>
    </row>
    <row r="70" spans="1:8" ht="12.75">
      <c r="A70">
        <v>69</v>
      </c>
      <c r="B70" t="s">
        <v>118</v>
      </c>
      <c r="C70" t="s">
        <v>175</v>
      </c>
      <c r="D70">
        <v>6</v>
      </c>
      <c r="E70" s="1">
        <v>57.3333</v>
      </c>
      <c r="F70" s="1">
        <v>45.4545</v>
      </c>
      <c r="G70" s="1">
        <v>51.6667</v>
      </c>
      <c r="H70" t="s">
        <v>10</v>
      </c>
    </row>
    <row r="71" spans="1:8" ht="12.75">
      <c r="A71">
        <v>70</v>
      </c>
      <c r="B71" t="s">
        <v>120</v>
      </c>
      <c r="C71" t="s">
        <v>182</v>
      </c>
      <c r="D71">
        <v>6</v>
      </c>
      <c r="E71" s="1">
        <v>54.1667</v>
      </c>
      <c r="F71" s="1">
        <v>55.5556</v>
      </c>
      <c r="G71" s="1">
        <v>52.7083</v>
      </c>
      <c r="H71" t="s">
        <v>9</v>
      </c>
    </row>
    <row r="72" spans="1:8" ht="12.75">
      <c r="A72">
        <v>71</v>
      </c>
      <c r="B72" t="s">
        <v>113</v>
      </c>
      <c r="C72" t="s">
        <v>173</v>
      </c>
      <c r="D72">
        <v>6</v>
      </c>
      <c r="E72" s="1">
        <v>54.1667</v>
      </c>
      <c r="F72" s="1">
        <v>55.5556</v>
      </c>
      <c r="G72" s="1">
        <v>49.2424</v>
      </c>
      <c r="H72" t="s">
        <v>9</v>
      </c>
    </row>
    <row r="73" spans="1:8" ht="12.75">
      <c r="A73">
        <v>72</v>
      </c>
      <c r="B73" t="s">
        <v>105</v>
      </c>
      <c r="C73" t="s">
        <v>173</v>
      </c>
      <c r="D73">
        <v>6</v>
      </c>
      <c r="E73" s="1">
        <v>54.1667</v>
      </c>
      <c r="F73" s="1">
        <v>44.4444</v>
      </c>
      <c r="G73" s="1">
        <v>56.6667</v>
      </c>
      <c r="H73" t="s">
        <v>9</v>
      </c>
    </row>
    <row r="74" spans="1:8" ht="12.75">
      <c r="A74">
        <v>73</v>
      </c>
      <c r="B74" t="s">
        <v>111</v>
      </c>
      <c r="C74" t="s">
        <v>197</v>
      </c>
      <c r="D74">
        <v>6</v>
      </c>
      <c r="E74" s="1">
        <v>53.3333</v>
      </c>
      <c r="F74" s="1">
        <v>45.4545</v>
      </c>
      <c r="G74" s="1">
        <v>51.7628</v>
      </c>
      <c r="H74" t="s">
        <v>11</v>
      </c>
    </row>
    <row r="75" spans="1:8" ht="12.75">
      <c r="A75">
        <v>74</v>
      </c>
      <c r="B75" t="s">
        <v>167</v>
      </c>
      <c r="C75" t="s">
        <v>171</v>
      </c>
      <c r="D75">
        <v>6</v>
      </c>
      <c r="E75" s="1">
        <v>50.9259</v>
      </c>
      <c r="F75" s="1">
        <v>35.7143</v>
      </c>
      <c r="G75" s="1">
        <v>51.5198</v>
      </c>
      <c r="H75" t="s">
        <v>12</v>
      </c>
    </row>
    <row r="76" spans="1:8" ht="12.75">
      <c r="A76">
        <v>75</v>
      </c>
      <c r="B76" t="s">
        <v>121</v>
      </c>
      <c r="C76" t="s">
        <v>188</v>
      </c>
      <c r="D76">
        <v>6</v>
      </c>
      <c r="E76" s="1">
        <v>50.6667</v>
      </c>
      <c r="F76" s="1">
        <v>41.6667</v>
      </c>
      <c r="G76" s="1">
        <v>49.6886</v>
      </c>
      <c r="H76" t="s">
        <v>10</v>
      </c>
    </row>
    <row r="77" spans="1:8" ht="12.75">
      <c r="A77">
        <v>76</v>
      </c>
      <c r="B77" t="s">
        <v>65</v>
      </c>
      <c r="C77" t="s">
        <v>172</v>
      </c>
      <c r="D77">
        <v>6</v>
      </c>
      <c r="E77" s="1">
        <v>48.9796</v>
      </c>
      <c r="F77" s="1">
        <v>35.2941</v>
      </c>
      <c r="G77" s="1">
        <v>48.2528</v>
      </c>
      <c r="H77" t="s">
        <v>13</v>
      </c>
    </row>
    <row r="78" spans="1:8" ht="12.75">
      <c r="A78">
        <v>77</v>
      </c>
      <c r="B78" t="s">
        <v>76</v>
      </c>
      <c r="C78" t="s">
        <v>182</v>
      </c>
      <c r="D78">
        <v>6</v>
      </c>
      <c r="E78" s="1">
        <v>45.3333</v>
      </c>
      <c r="F78" s="1">
        <v>41.6667</v>
      </c>
      <c r="G78" s="1">
        <v>45.8632</v>
      </c>
      <c r="H78" t="s">
        <v>10</v>
      </c>
    </row>
    <row r="79" spans="1:8" ht="12.75">
      <c r="A79">
        <v>78</v>
      </c>
      <c r="B79" t="s">
        <v>127</v>
      </c>
      <c r="C79" t="s">
        <v>171</v>
      </c>
      <c r="D79">
        <v>6</v>
      </c>
      <c r="E79" s="1">
        <v>44.6296</v>
      </c>
      <c r="F79" s="1">
        <v>38.4615</v>
      </c>
      <c r="G79" s="1">
        <v>45.2447</v>
      </c>
      <c r="H79" t="s">
        <v>12</v>
      </c>
    </row>
    <row r="80" spans="1:8" ht="12.75">
      <c r="A80">
        <v>79</v>
      </c>
      <c r="B80" t="s">
        <v>158</v>
      </c>
      <c r="C80" t="s">
        <v>132</v>
      </c>
      <c r="D80">
        <v>6</v>
      </c>
      <c r="E80" s="1">
        <v>43.75</v>
      </c>
      <c r="F80" s="1">
        <v>54.5455</v>
      </c>
      <c r="G80" s="1">
        <v>46.9643</v>
      </c>
      <c r="H80" t="s">
        <v>9</v>
      </c>
    </row>
    <row r="81" spans="1:8" ht="12.75">
      <c r="A81">
        <v>80</v>
      </c>
      <c r="B81" t="s">
        <v>60</v>
      </c>
      <c r="C81" t="s">
        <v>182</v>
      </c>
      <c r="D81">
        <v>6</v>
      </c>
      <c r="E81" s="1">
        <v>43.75</v>
      </c>
      <c r="F81" s="1">
        <v>54.5455</v>
      </c>
      <c r="G81" s="1">
        <v>41.6667</v>
      </c>
      <c r="H81" t="s">
        <v>9</v>
      </c>
    </row>
    <row r="82" spans="1:8" ht="12.75">
      <c r="A82">
        <v>81</v>
      </c>
      <c r="B82" t="s">
        <v>153</v>
      </c>
      <c r="C82" t="s">
        <v>132</v>
      </c>
      <c r="D82">
        <v>6</v>
      </c>
      <c r="E82" s="1">
        <v>42.381</v>
      </c>
      <c r="F82" s="1">
        <v>41.1765</v>
      </c>
      <c r="G82" s="1">
        <v>43.3824</v>
      </c>
      <c r="H82" t="s">
        <v>14</v>
      </c>
    </row>
    <row r="83" spans="1:8" ht="12.75">
      <c r="A83">
        <v>82</v>
      </c>
      <c r="B83" t="s">
        <v>150</v>
      </c>
      <c r="C83" t="s">
        <v>171</v>
      </c>
      <c r="D83">
        <v>6</v>
      </c>
      <c r="E83" s="1">
        <v>38.6667</v>
      </c>
      <c r="F83" s="1">
        <v>41.6667</v>
      </c>
      <c r="G83" s="1">
        <v>40.6471</v>
      </c>
      <c r="H83" t="s">
        <v>10</v>
      </c>
    </row>
    <row r="84" spans="1:8" ht="12.75">
      <c r="A84">
        <v>83</v>
      </c>
      <c r="B84" t="s">
        <v>200</v>
      </c>
      <c r="C84" t="s">
        <v>550</v>
      </c>
      <c r="D84">
        <v>6</v>
      </c>
      <c r="E84" s="1">
        <v>36.1111</v>
      </c>
      <c r="F84" s="1">
        <v>38.4615</v>
      </c>
      <c r="G84" s="1">
        <v>39.0909</v>
      </c>
      <c r="H84" t="s">
        <v>12</v>
      </c>
    </row>
    <row r="85" spans="1:8" ht="12.75">
      <c r="A85">
        <v>84</v>
      </c>
      <c r="B85" t="s">
        <v>149</v>
      </c>
      <c r="C85" t="s">
        <v>136</v>
      </c>
      <c r="D85">
        <v>4</v>
      </c>
      <c r="E85" s="1">
        <v>62.6667</v>
      </c>
      <c r="F85" s="1">
        <v>41.0256</v>
      </c>
      <c r="G85" s="1">
        <v>57.2344</v>
      </c>
      <c r="H85" t="s">
        <v>15</v>
      </c>
    </row>
    <row r="86" spans="1:8" ht="12.75">
      <c r="A86">
        <v>85</v>
      </c>
      <c r="B86" t="s">
        <v>124</v>
      </c>
      <c r="C86" t="s">
        <v>179</v>
      </c>
      <c r="D86">
        <v>4</v>
      </c>
      <c r="E86" s="1">
        <v>46.6667</v>
      </c>
      <c r="F86" s="1">
        <v>36.1111</v>
      </c>
      <c r="G86" s="1">
        <v>48.4249</v>
      </c>
      <c r="H86" t="s">
        <v>15</v>
      </c>
    </row>
    <row r="87" spans="1:8" ht="12.75">
      <c r="A87">
        <v>86</v>
      </c>
      <c r="B87" t="s">
        <v>64</v>
      </c>
      <c r="C87" t="s">
        <v>185</v>
      </c>
      <c r="D87">
        <v>3</v>
      </c>
      <c r="E87" s="1">
        <v>66.6667</v>
      </c>
      <c r="F87" s="1">
        <v>42.8571</v>
      </c>
      <c r="G87" s="1">
        <v>54.1667</v>
      </c>
      <c r="H87" t="s">
        <v>16</v>
      </c>
    </row>
    <row r="88" spans="1:8" ht="12.75">
      <c r="A88">
        <v>87</v>
      </c>
      <c r="B88" t="s">
        <v>56</v>
      </c>
      <c r="C88" t="s">
        <v>179</v>
      </c>
      <c r="D88">
        <v>3</v>
      </c>
      <c r="E88" s="1">
        <v>66.6667</v>
      </c>
      <c r="F88" s="1">
        <v>37.5</v>
      </c>
      <c r="G88" s="1">
        <v>63.6905</v>
      </c>
      <c r="H88" t="s">
        <v>16</v>
      </c>
    </row>
    <row r="89" spans="1:8" ht="12.75">
      <c r="A89">
        <v>88</v>
      </c>
      <c r="B89" t="s">
        <v>71</v>
      </c>
      <c r="C89" t="s">
        <v>173</v>
      </c>
      <c r="D89">
        <v>3</v>
      </c>
      <c r="E89" s="1">
        <v>64.5833</v>
      </c>
      <c r="F89" s="1">
        <v>45.4545</v>
      </c>
      <c r="G89" s="1">
        <v>59.7222</v>
      </c>
      <c r="H89" t="s">
        <v>17</v>
      </c>
    </row>
    <row r="90" spans="1:8" ht="12.75">
      <c r="A90">
        <v>89</v>
      </c>
      <c r="B90" t="s">
        <v>49</v>
      </c>
      <c r="C90" t="s">
        <v>131</v>
      </c>
      <c r="D90">
        <v>3</v>
      </c>
      <c r="E90" s="1">
        <v>61.1111</v>
      </c>
      <c r="F90" s="1">
        <v>25</v>
      </c>
      <c r="G90" s="1">
        <v>61.4198</v>
      </c>
      <c r="H90" t="s">
        <v>18</v>
      </c>
    </row>
    <row r="91" spans="1:8" ht="12.75">
      <c r="A91">
        <v>90</v>
      </c>
      <c r="B91" t="s">
        <v>72</v>
      </c>
      <c r="C91" t="s">
        <v>172</v>
      </c>
      <c r="D91">
        <v>3</v>
      </c>
      <c r="E91" s="1">
        <v>58.3333</v>
      </c>
      <c r="F91" s="1">
        <v>40</v>
      </c>
      <c r="G91" s="1">
        <v>49.6296</v>
      </c>
      <c r="H91" t="s">
        <v>18</v>
      </c>
    </row>
    <row r="92" spans="1:8" ht="12.75">
      <c r="A92">
        <v>91</v>
      </c>
      <c r="B92" t="s">
        <v>144</v>
      </c>
      <c r="C92" t="s">
        <v>175</v>
      </c>
      <c r="D92">
        <v>3</v>
      </c>
      <c r="E92" s="1">
        <v>58.3333</v>
      </c>
      <c r="F92" s="1">
        <v>30</v>
      </c>
      <c r="G92" s="1">
        <v>54.7475</v>
      </c>
      <c r="H92" t="s">
        <v>17</v>
      </c>
    </row>
    <row r="93" spans="1:8" ht="12.75">
      <c r="A93">
        <v>92</v>
      </c>
      <c r="B93" t="s">
        <v>87</v>
      </c>
      <c r="C93" t="s">
        <v>196</v>
      </c>
      <c r="D93">
        <v>3</v>
      </c>
      <c r="E93" s="1">
        <v>58.3333</v>
      </c>
      <c r="F93" s="1">
        <v>25</v>
      </c>
      <c r="G93" s="1">
        <v>57.6389</v>
      </c>
      <c r="H93" t="s">
        <v>17</v>
      </c>
    </row>
    <row r="94" spans="1:8" ht="12.75">
      <c r="A94">
        <v>93</v>
      </c>
      <c r="B94" t="s">
        <v>168</v>
      </c>
      <c r="C94" t="s">
        <v>179</v>
      </c>
      <c r="D94">
        <v>3</v>
      </c>
      <c r="E94" s="1">
        <v>58.3333</v>
      </c>
      <c r="F94" s="1">
        <v>25</v>
      </c>
      <c r="G94" s="1">
        <v>53.8889</v>
      </c>
      <c r="H94" t="s">
        <v>17</v>
      </c>
    </row>
    <row r="95" spans="1:8" ht="12.75">
      <c r="A95">
        <v>94</v>
      </c>
      <c r="B95" t="s">
        <v>73</v>
      </c>
      <c r="C95" t="s">
        <v>188</v>
      </c>
      <c r="D95">
        <v>3</v>
      </c>
      <c r="E95" s="1">
        <v>56.25</v>
      </c>
      <c r="F95" s="1">
        <v>25</v>
      </c>
      <c r="G95" s="1">
        <v>56.1364</v>
      </c>
      <c r="H95" t="s">
        <v>17</v>
      </c>
    </row>
    <row r="96" spans="1:8" ht="12.75">
      <c r="A96">
        <v>95</v>
      </c>
      <c r="B96" t="s">
        <v>77</v>
      </c>
      <c r="C96" t="s">
        <v>190</v>
      </c>
      <c r="D96">
        <v>3</v>
      </c>
      <c r="E96" s="1">
        <v>55.5556</v>
      </c>
      <c r="F96" s="1">
        <v>50</v>
      </c>
      <c r="G96" s="1">
        <v>49.2063</v>
      </c>
      <c r="H96" t="s">
        <v>16</v>
      </c>
    </row>
    <row r="97" spans="1:8" ht="12.75">
      <c r="A97">
        <v>96</v>
      </c>
      <c r="B97" t="s">
        <v>98</v>
      </c>
      <c r="C97" t="s">
        <v>171</v>
      </c>
      <c r="D97">
        <v>3</v>
      </c>
      <c r="E97" s="1">
        <v>55.5556</v>
      </c>
      <c r="F97" s="1">
        <v>37.5</v>
      </c>
      <c r="G97" s="1">
        <v>55.754</v>
      </c>
      <c r="H97" t="s">
        <v>16</v>
      </c>
    </row>
    <row r="98" spans="1:8" ht="12.75">
      <c r="A98">
        <v>97</v>
      </c>
      <c r="B98" t="s">
        <v>83</v>
      </c>
      <c r="C98" t="s">
        <v>181</v>
      </c>
      <c r="D98">
        <v>3</v>
      </c>
      <c r="E98" s="1">
        <v>55.5556</v>
      </c>
      <c r="F98" s="1">
        <v>33.3333</v>
      </c>
      <c r="G98" s="1">
        <v>54.1667</v>
      </c>
      <c r="H98" t="s">
        <v>16</v>
      </c>
    </row>
    <row r="99" spans="1:8" ht="12.75">
      <c r="A99">
        <v>98</v>
      </c>
      <c r="B99" t="s">
        <v>163</v>
      </c>
      <c r="C99" t="s">
        <v>175</v>
      </c>
      <c r="D99">
        <v>3</v>
      </c>
      <c r="E99" s="1">
        <v>52.0833</v>
      </c>
      <c r="F99" s="1">
        <v>33.3333</v>
      </c>
      <c r="G99" s="1">
        <v>52.2222</v>
      </c>
      <c r="H99" t="s">
        <v>17</v>
      </c>
    </row>
    <row r="100" spans="1:8" ht="12.75">
      <c r="A100">
        <v>99</v>
      </c>
      <c r="B100" t="s">
        <v>81</v>
      </c>
      <c r="C100" t="s">
        <v>193</v>
      </c>
      <c r="D100">
        <v>3</v>
      </c>
      <c r="E100" s="1">
        <v>52</v>
      </c>
      <c r="F100" s="1">
        <v>35.7143</v>
      </c>
      <c r="G100" s="1">
        <v>48.5714</v>
      </c>
      <c r="H100" t="s">
        <v>19</v>
      </c>
    </row>
    <row r="101" spans="1:8" ht="12.75">
      <c r="A101">
        <v>100</v>
      </c>
      <c r="B101" t="s">
        <v>139</v>
      </c>
      <c r="C101" t="s">
        <v>172</v>
      </c>
      <c r="D101">
        <v>3</v>
      </c>
      <c r="E101" s="1">
        <v>47.4074</v>
      </c>
      <c r="F101" s="1">
        <v>16.6667</v>
      </c>
      <c r="G101" s="1">
        <v>47.2436</v>
      </c>
      <c r="H101" t="s">
        <v>20</v>
      </c>
    </row>
    <row r="102" spans="1:8" ht="12.75">
      <c r="A102">
        <v>101</v>
      </c>
      <c r="B102" t="s">
        <v>109</v>
      </c>
      <c r="C102" t="s">
        <v>171</v>
      </c>
      <c r="D102">
        <v>3</v>
      </c>
      <c r="E102" s="1">
        <v>45.8333</v>
      </c>
      <c r="F102" s="1">
        <v>40</v>
      </c>
      <c r="G102" s="1">
        <v>46.0859</v>
      </c>
      <c r="H102" t="s">
        <v>17</v>
      </c>
    </row>
    <row r="103" spans="1:8" ht="12.75">
      <c r="A103">
        <v>102</v>
      </c>
      <c r="B103" t="s">
        <v>142</v>
      </c>
      <c r="C103" t="s">
        <v>177</v>
      </c>
      <c r="D103">
        <v>3</v>
      </c>
      <c r="E103" s="1">
        <v>42.6667</v>
      </c>
      <c r="F103" s="1">
        <v>16.6667</v>
      </c>
      <c r="G103" s="1">
        <v>45.6294</v>
      </c>
      <c r="H103" t="s">
        <v>321</v>
      </c>
    </row>
    <row r="104" spans="1:8" ht="12.75">
      <c r="A104">
        <v>103</v>
      </c>
      <c r="B104" t="s">
        <v>82</v>
      </c>
      <c r="C104" t="s">
        <v>194</v>
      </c>
      <c r="D104">
        <v>3</v>
      </c>
      <c r="E104" s="1">
        <v>41.6667</v>
      </c>
      <c r="F104" s="1">
        <v>40</v>
      </c>
      <c r="G104" s="1">
        <v>45.8333</v>
      </c>
      <c r="H104" t="s">
        <v>17</v>
      </c>
    </row>
    <row r="105" spans="1:8" ht="12.75">
      <c r="A105">
        <v>104</v>
      </c>
      <c r="B105" t="s">
        <v>90</v>
      </c>
      <c r="C105" t="s">
        <v>171</v>
      </c>
      <c r="D105">
        <v>3</v>
      </c>
      <c r="E105" s="1">
        <v>41.6667</v>
      </c>
      <c r="F105" s="1">
        <v>25</v>
      </c>
      <c r="G105" s="1">
        <v>46.0859</v>
      </c>
      <c r="H105" t="s">
        <v>17</v>
      </c>
    </row>
    <row r="106" spans="1:8" ht="12.75">
      <c r="A106">
        <v>105</v>
      </c>
      <c r="B106" t="s">
        <v>96</v>
      </c>
      <c r="C106" t="s">
        <v>173</v>
      </c>
      <c r="D106">
        <v>3</v>
      </c>
      <c r="E106" s="1">
        <v>34.6667</v>
      </c>
      <c r="F106" s="1">
        <v>20</v>
      </c>
      <c r="G106" s="1">
        <v>37.8516</v>
      </c>
      <c r="H106" t="s">
        <v>19</v>
      </c>
    </row>
    <row r="107" spans="1:8" ht="12.75">
      <c r="A107">
        <v>106</v>
      </c>
      <c r="B107" t="s">
        <v>101</v>
      </c>
      <c r="C107" t="s">
        <v>182</v>
      </c>
      <c r="D107">
        <v>1</v>
      </c>
      <c r="E107" s="1">
        <v>37.037</v>
      </c>
      <c r="F107" s="1">
        <v>19.0476</v>
      </c>
      <c r="G107" s="1">
        <v>44.6208</v>
      </c>
      <c r="H107" t="s">
        <v>21</v>
      </c>
    </row>
    <row r="108" spans="1:8" ht="12.75">
      <c r="A108">
        <v>107</v>
      </c>
      <c r="B108" t="s">
        <v>79</v>
      </c>
      <c r="C108" t="s">
        <v>187</v>
      </c>
      <c r="D108">
        <v>0</v>
      </c>
      <c r="E108" s="1">
        <v>75</v>
      </c>
      <c r="F108" s="1">
        <v>20</v>
      </c>
      <c r="G108" s="1">
        <v>75</v>
      </c>
      <c r="H108" t="s">
        <v>22</v>
      </c>
    </row>
    <row r="109" spans="1:8" ht="12.75">
      <c r="A109">
        <v>108</v>
      </c>
      <c r="B109" t="s">
        <v>128</v>
      </c>
      <c r="C109" t="s">
        <v>182</v>
      </c>
      <c r="D109">
        <v>0</v>
      </c>
      <c r="E109" s="1">
        <v>75</v>
      </c>
      <c r="F109" s="1">
        <v>20</v>
      </c>
      <c r="G109" s="1">
        <v>63.3333</v>
      </c>
      <c r="H109" t="s">
        <v>22</v>
      </c>
    </row>
    <row r="110" spans="1:8" ht="12.75">
      <c r="A110">
        <v>109</v>
      </c>
      <c r="B110" t="s">
        <v>62</v>
      </c>
      <c r="C110" t="s">
        <v>183</v>
      </c>
      <c r="D110">
        <v>0</v>
      </c>
      <c r="E110" s="1">
        <v>75</v>
      </c>
      <c r="F110" s="1">
        <v>20</v>
      </c>
      <c r="G110" s="1">
        <v>60</v>
      </c>
      <c r="H110" t="s">
        <v>22</v>
      </c>
    </row>
    <row r="111" spans="1:8" ht="12.75">
      <c r="A111">
        <v>110</v>
      </c>
      <c r="B111" t="s">
        <v>152</v>
      </c>
      <c r="C111" t="s">
        <v>182</v>
      </c>
      <c r="D111">
        <v>0</v>
      </c>
      <c r="E111" s="1">
        <v>75</v>
      </c>
      <c r="F111" s="1">
        <v>0</v>
      </c>
      <c r="G111" s="1">
        <v>65</v>
      </c>
      <c r="H111" t="s">
        <v>22</v>
      </c>
    </row>
    <row r="112" spans="1:8" ht="12.75">
      <c r="A112">
        <v>111</v>
      </c>
      <c r="B112" t="s">
        <v>112</v>
      </c>
      <c r="C112" t="s">
        <v>197</v>
      </c>
      <c r="D112">
        <v>0</v>
      </c>
      <c r="E112" s="1">
        <v>66.6667</v>
      </c>
      <c r="F112" s="1">
        <v>14.2857</v>
      </c>
      <c r="G112" s="1">
        <v>63.2937</v>
      </c>
      <c r="H112" t="s">
        <v>23</v>
      </c>
    </row>
    <row r="113" spans="1:8" ht="12.75">
      <c r="A113">
        <v>112</v>
      </c>
      <c r="B113" t="s">
        <v>164</v>
      </c>
      <c r="C113" t="s">
        <v>136</v>
      </c>
      <c r="D113">
        <v>0</v>
      </c>
      <c r="E113" s="1">
        <v>55.5556</v>
      </c>
      <c r="F113" s="1">
        <v>14.2857</v>
      </c>
      <c r="G113" s="1">
        <v>57.3413</v>
      </c>
      <c r="H113" t="s">
        <v>23</v>
      </c>
    </row>
    <row r="114" spans="1:8" ht="12.75">
      <c r="A114">
        <v>113</v>
      </c>
      <c r="B114" t="s">
        <v>92</v>
      </c>
      <c r="C114" t="s">
        <v>173</v>
      </c>
      <c r="D114">
        <v>0</v>
      </c>
      <c r="E114" s="1">
        <v>50</v>
      </c>
      <c r="F114" s="1">
        <v>33.3333</v>
      </c>
      <c r="G114" s="1">
        <v>45</v>
      </c>
      <c r="H114" t="s">
        <v>22</v>
      </c>
    </row>
    <row r="115" spans="1:8" ht="12.75">
      <c r="A115">
        <v>114</v>
      </c>
      <c r="B115" t="s">
        <v>99</v>
      </c>
      <c r="C115" t="s">
        <v>175</v>
      </c>
      <c r="D115">
        <v>0</v>
      </c>
      <c r="E115" s="1">
        <v>50</v>
      </c>
      <c r="F115" s="1">
        <v>20</v>
      </c>
      <c r="G115" s="1">
        <v>45</v>
      </c>
      <c r="H115" t="s">
        <v>22</v>
      </c>
    </row>
    <row r="116" spans="1:8" ht="12.75">
      <c r="A116">
        <v>115</v>
      </c>
      <c r="B116" t="s">
        <v>130</v>
      </c>
      <c r="C116" t="s">
        <v>182</v>
      </c>
      <c r="D116">
        <v>0</v>
      </c>
      <c r="E116" s="1">
        <v>50</v>
      </c>
      <c r="F116" s="1">
        <v>20</v>
      </c>
      <c r="G116" s="1">
        <v>45</v>
      </c>
      <c r="H116" t="s">
        <v>22</v>
      </c>
    </row>
    <row r="117" spans="1:8" ht="12.75">
      <c r="A117">
        <v>116</v>
      </c>
      <c r="B117" t="s">
        <v>125</v>
      </c>
      <c r="C117" t="s">
        <v>133</v>
      </c>
      <c r="D117">
        <v>0</v>
      </c>
      <c r="E117" s="1">
        <v>44.4444</v>
      </c>
      <c r="F117" s="1">
        <v>14.2857</v>
      </c>
      <c r="G117" s="1">
        <v>45.8333</v>
      </c>
      <c r="H117" t="s">
        <v>23</v>
      </c>
    </row>
    <row r="118" spans="1:8" ht="12.75">
      <c r="A118">
        <v>117</v>
      </c>
      <c r="B118" t="s">
        <v>68</v>
      </c>
      <c r="C118" t="s">
        <v>186</v>
      </c>
      <c r="D118">
        <v>0</v>
      </c>
      <c r="E118" s="1">
        <v>33.3333</v>
      </c>
      <c r="F118" s="1">
        <v>0</v>
      </c>
      <c r="G118" s="1">
        <v>36.5079</v>
      </c>
      <c r="H118" t="s">
        <v>23</v>
      </c>
    </row>
  </sheetData>
  <sheetProtection/>
  <autoFilter ref="A1:H11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9" customWidth="1"/>
    <col min="2" max="3" width="25.7109375" style="0" customWidth="1"/>
    <col min="4" max="4" width="9.00390625" style="0" bestFit="1" customWidth="1"/>
    <col min="5" max="5" width="7.57421875" style="0" bestFit="1" customWidth="1"/>
    <col min="6" max="6" width="7.140625" style="0" bestFit="1" customWidth="1"/>
    <col min="7" max="7" width="8.140625" style="0" bestFit="1" customWidth="1"/>
    <col min="8" max="9" width="25.7109375" style="0" customWidth="1"/>
    <col min="10" max="10" width="12.57421875" style="0" bestFit="1" customWidth="1"/>
    <col min="11" max="11" width="8.00390625" style="0" bestFit="1" customWidth="1"/>
    <col min="12" max="12" width="12.57421875" style="0" bestFit="1" customWidth="1"/>
    <col min="13" max="13" width="7.00390625" style="0" bestFit="1" customWidth="1"/>
    <col min="14" max="14" width="5.57421875" style="0" bestFit="1" customWidth="1"/>
    <col min="15" max="15" width="5.00390625" style="0" bestFit="1" customWidth="1"/>
    <col min="16" max="16" width="5.140625" style="0" bestFit="1" customWidth="1"/>
    <col min="17" max="17" width="4.00390625" style="0" bestFit="1" customWidth="1"/>
    <col min="18" max="18" width="4.57421875" style="0" bestFit="1" customWidth="1"/>
    <col min="19" max="19" width="4.00390625" style="0" bestFit="1" customWidth="1"/>
    <col min="20" max="20" width="5.7109375" style="0" bestFit="1" customWidth="1"/>
    <col min="21" max="21" width="3.00390625" style="0" bestFit="1" customWidth="1"/>
    <col min="22" max="22" width="4.421875" style="0" bestFit="1" customWidth="1"/>
    <col min="23" max="23" width="2.00390625" style="0" bestFit="1" customWidth="1"/>
  </cols>
  <sheetData>
    <row r="1" spans="1:23" s="2" customFormat="1" ht="12.75">
      <c r="A1" s="10" t="s">
        <v>41</v>
      </c>
      <c r="B1" s="2" t="s">
        <v>30</v>
      </c>
      <c r="C1" s="2" t="s">
        <v>28</v>
      </c>
      <c r="D1" s="2" t="s">
        <v>29</v>
      </c>
      <c r="E1" s="2" t="s">
        <v>45</v>
      </c>
      <c r="F1" s="2" t="s">
        <v>46</v>
      </c>
      <c r="G1" s="2" t="s">
        <v>47</v>
      </c>
      <c r="H1" s="2" t="s">
        <v>31</v>
      </c>
      <c r="I1" s="2" t="s">
        <v>28</v>
      </c>
      <c r="J1" s="2" t="s">
        <v>42</v>
      </c>
      <c r="K1" s="4">
        <f>(Q1+(U1/2))/(Q1+S1+U1)</f>
        <v>0.5</v>
      </c>
      <c r="L1" s="2" t="s">
        <v>43</v>
      </c>
      <c r="M1" s="4">
        <f>(SUBTOTAL(9,E:E))/(SUBTOTAL(9,E:E)+SUBTOTAL(9,F:F))</f>
        <v>0.5</v>
      </c>
      <c r="N1" s="5" t="s">
        <v>44</v>
      </c>
      <c r="O1" s="6">
        <f>SUBTOTAL(3,$D:$D)-1</f>
        <v>652</v>
      </c>
      <c r="P1" s="6" t="s">
        <v>45</v>
      </c>
      <c r="Q1" s="6">
        <f ca="1">SUMPRODUCT(SUBTOTAL(3,OFFSET(D2:D2993,ROW(D2:D2993)-MIN(ROW(D2:D2993)),,1))*(D2:D2993="Won"))</f>
        <v>308</v>
      </c>
      <c r="R1" s="6" t="s">
        <v>46</v>
      </c>
      <c r="S1" s="6">
        <f ca="1">SUMPRODUCT(SUBTOTAL(3,OFFSET(D2:D2993,ROW(D2:D2993)-MIN(ROW(D2:D2993)),,1))*(D2:D2993="Lost"))</f>
        <v>308</v>
      </c>
      <c r="T1" s="6" t="s">
        <v>47</v>
      </c>
      <c r="U1" s="6">
        <f ca="1">SUMPRODUCT(SUBTOTAL(3,OFFSET(D2:D2993,ROW(D2:D2993)-MIN(ROW(D2:D2993)),,1))*(D2:D2993="Drew"))</f>
        <v>30</v>
      </c>
      <c r="V1" s="6" t="s">
        <v>48</v>
      </c>
      <c r="W1" s="6">
        <f ca="1">SUMPRODUCT(SUBTOTAL(3,OFFSET(D2:D2993,ROW(D2:D2993)-MIN(ROW(D2:D2993)),,1))*(D2:D2993="* BYE *"))</f>
        <v>6</v>
      </c>
    </row>
    <row r="2" spans="1:9" ht="12.75">
      <c r="A2" s="8">
        <v>1</v>
      </c>
      <c r="B2" t="s">
        <v>138</v>
      </c>
      <c r="C2" t="s">
        <v>135</v>
      </c>
      <c r="D2" t="s">
        <v>45</v>
      </c>
      <c r="E2">
        <v>2</v>
      </c>
      <c r="F2">
        <v>0</v>
      </c>
      <c r="H2" t="s">
        <v>152</v>
      </c>
      <c r="I2" t="s">
        <v>182</v>
      </c>
    </row>
    <row r="3" spans="1:9" ht="12.75">
      <c r="A3" s="8">
        <v>1</v>
      </c>
      <c r="B3" t="s">
        <v>139</v>
      </c>
      <c r="C3" t="s">
        <v>172</v>
      </c>
      <c r="D3" t="s">
        <v>46</v>
      </c>
      <c r="E3">
        <v>0</v>
      </c>
      <c r="F3">
        <v>2</v>
      </c>
      <c r="H3" t="s">
        <v>75</v>
      </c>
      <c r="I3" t="s">
        <v>179</v>
      </c>
    </row>
    <row r="4" spans="1:9" ht="12.75">
      <c r="A4" s="8">
        <v>1</v>
      </c>
      <c r="B4" t="s">
        <v>140</v>
      </c>
      <c r="C4" t="s">
        <v>173</v>
      </c>
      <c r="D4" t="s">
        <v>45</v>
      </c>
      <c r="E4">
        <v>2</v>
      </c>
      <c r="F4">
        <v>1</v>
      </c>
      <c r="H4" t="s">
        <v>118</v>
      </c>
      <c r="I4" t="s">
        <v>175</v>
      </c>
    </row>
    <row r="5" spans="1:9" ht="12.75">
      <c r="A5" s="8">
        <v>1</v>
      </c>
      <c r="B5" t="s">
        <v>49</v>
      </c>
      <c r="C5" t="s">
        <v>131</v>
      </c>
      <c r="D5" t="s">
        <v>46</v>
      </c>
      <c r="E5">
        <v>0</v>
      </c>
      <c r="F5">
        <v>2</v>
      </c>
      <c r="H5" t="s">
        <v>63</v>
      </c>
      <c r="I5" t="s">
        <v>184</v>
      </c>
    </row>
    <row r="6" spans="1:9" ht="12.75">
      <c r="A6" s="8">
        <v>1</v>
      </c>
      <c r="B6" t="s">
        <v>141</v>
      </c>
      <c r="C6" t="s">
        <v>174</v>
      </c>
      <c r="D6" t="s">
        <v>46</v>
      </c>
      <c r="E6">
        <v>1</v>
      </c>
      <c r="F6">
        <v>2</v>
      </c>
      <c r="H6" t="s">
        <v>93</v>
      </c>
      <c r="I6" t="s">
        <v>197</v>
      </c>
    </row>
    <row r="7" spans="1:9" ht="12.75">
      <c r="A7" s="8">
        <v>1</v>
      </c>
      <c r="B7" t="s">
        <v>50</v>
      </c>
      <c r="C7" t="s">
        <v>171</v>
      </c>
      <c r="D7" t="s">
        <v>45</v>
      </c>
      <c r="E7">
        <v>2</v>
      </c>
      <c r="F7">
        <v>0</v>
      </c>
      <c r="H7" t="s">
        <v>68</v>
      </c>
      <c r="I7" t="s">
        <v>186</v>
      </c>
    </row>
    <row r="8" spans="1:9" ht="12.75">
      <c r="A8" s="8">
        <v>1</v>
      </c>
      <c r="B8" t="s">
        <v>51</v>
      </c>
      <c r="C8" t="s">
        <v>176</v>
      </c>
      <c r="D8" t="s">
        <v>45</v>
      </c>
      <c r="E8">
        <v>2</v>
      </c>
      <c r="F8">
        <v>0</v>
      </c>
      <c r="H8" t="s">
        <v>105</v>
      </c>
      <c r="I8" t="s">
        <v>173</v>
      </c>
    </row>
    <row r="9" spans="1:9" ht="12.75">
      <c r="A9" s="8">
        <v>1</v>
      </c>
      <c r="B9" t="s">
        <v>52</v>
      </c>
      <c r="C9" t="s">
        <v>172</v>
      </c>
      <c r="D9" t="s">
        <v>45</v>
      </c>
      <c r="E9">
        <v>2</v>
      </c>
      <c r="F9">
        <v>1</v>
      </c>
      <c r="H9" t="s">
        <v>77</v>
      </c>
      <c r="I9" t="s">
        <v>190</v>
      </c>
    </row>
    <row r="10" spans="1:9" ht="12.75">
      <c r="A10" s="8">
        <v>1</v>
      </c>
      <c r="B10" t="s">
        <v>142</v>
      </c>
      <c r="C10" t="s">
        <v>177</v>
      </c>
      <c r="D10" t="s">
        <v>46</v>
      </c>
      <c r="E10">
        <v>0</v>
      </c>
      <c r="F10">
        <v>2</v>
      </c>
      <c r="H10" t="s">
        <v>147</v>
      </c>
      <c r="I10" t="s">
        <v>173</v>
      </c>
    </row>
    <row r="11" spans="1:9" ht="12.75">
      <c r="A11" s="8">
        <v>1</v>
      </c>
      <c r="B11" t="s">
        <v>53</v>
      </c>
      <c r="C11" t="s">
        <v>173</v>
      </c>
      <c r="D11" t="s">
        <v>45</v>
      </c>
      <c r="E11">
        <v>2</v>
      </c>
      <c r="F11">
        <v>0</v>
      </c>
      <c r="H11" t="s">
        <v>164</v>
      </c>
      <c r="I11" t="s">
        <v>136</v>
      </c>
    </row>
    <row r="12" spans="1:9" ht="12.75">
      <c r="A12" s="8">
        <v>1</v>
      </c>
      <c r="B12" t="s">
        <v>54</v>
      </c>
      <c r="C12" t="s">
        <v>173</v>
      </c>
      <c r="D12" t="s">
        <v>46</v>
      </c>
      <c r="E12">
        <v>1</v>
      </c>
      <c r="F12">
        <v>2</v>
      </c>
      <c r="H12" t="s">
        <v>115</v>
      </c>
      <c r="I12" t="s">
        <v>175</v>
      </c>
    </row>
    <row r="13" spans="1:9" ht="12.75">
      <c r="A13" s="8">
        <v>1</v>
      </c>
      <c r="B13" t="s">
        <v>55</v>
      </c>
      <c r="C13" t="s">
        <v>178</v>
      </c>
      <c r="D13" t="s">
        <v>45</v>
      </c>
      <c r="E13">
        <v>2</v>
      </c>
      <c r="F13">
        <v>0</v>
      </c>
      <c r="H13" t="s">
        <v>114</v>
      </c>
      <c r="I13" t="s">
        <v>186</v>
      </c>
    </row>
    <row r="14" spans="1:9" ht="12.75">
      <c r="A14" s="8">
        <v>1</v>
      </c>
      <c r="B14" t="s">
        <v>56</v>
      </c>
      <c r="C14" t="s">
        <v>179</v>
      </c>
      <c r="D14" t="s">
        <v>46</v>
      </c>
      <c r="E14">
        <v>1</v>
      </c>
      <c r="F14">
        <v>2</v>
      </c>
      <c r="H14" t="s">
        <v>107</v>
      </c>
      <c r="I14" t="s">
        <v>189</v>
      </c>
    </row>
    <row r="15" spans="1:9" ht="12.75">
      <c r="A15" s="8">
        <v>1</v>
      </c>
      <c r="B15" t="s">
        <v>57</v>
      </c>
      <c r="C15" t="s">
        <v>180</v>
      </c>
      <c r="D15" t="s">
        <v>45</v>
      </c>
      <c r="E15">
        <v>2</v>
      </c>
      <c r="F15">
        <v>0</v>
      </c>
      <c r="H15" t="s">
        <v>65</v>
      </c>
      <c r="I15" t="s">
        <v>172</v>
      </c>
    </row>
    <row r="16" spans="1:9" ht="12.75">
      <c r="A16" s="8">
        <v>1</v>
      </c>
      <c r="B16" t="s">
        <v>58</v>
      </c>
      <c r="C16" t="s">
        <v>173</v>
      </c>
      <c r="D16" t="s">
        <v>45</v>
      </c>
      <c r="E16">
        <v>2</v>
      </c>
      <c r="F16">
        <v>0</v>
      </c>
      <c r="H16" t="s">
        <v>130</v>
      </c>
      <c r="I16" t="s">
        <v>182</v>
      </c>
    </row>
    <row r="17" spans="1:9" ht="12.75">
      <c r="A17" s="8">
        <v>1</v>
      </c>
      <c r="B17" t="s">
        <v>59</v>
      </c>
      <c r="C17" t="s">
        <v>181</v>
      </c>
      <c r="D17" t="s">
        <v>45</v>
      </c>
      <c r="E17">
        <v>2</v>
      </c>
      <c r="F17">
        <v>0</v>
      </c>
      <c r="H17" t="s">
        <v>127</v>
      </c>
      <c r="I17" t="s">
        <v>171</v>
      </c>
    </row>
    <row r="18" spans="1:9" ht="12.75">
      <c r="A18" s="8">
        <v>1</v>
      </c>
      <c r="B18" t="s">
        <v>60</v>
      </c>
      <c r="C18" t="s">
        <v>182</v>
      </c>
      <c r="D18" t="s">
        <v>46</v>
      </c>
      <c r="E18">
        <v>1</v>
      </c>
      <c r="F18">
        <v>2</v>
      </c>
      <c r="H18" t="s">
        <v>144</v>
      </c>
      <c r="I18" t="s">
        <v>175</v>
      </c>
    </row>
    <row r="19" spans="1:9" ht="12.75">
      <c r="A19" s="8">
        <v>1</v>
      </c>
      <c r="B19" t="s">
        <v>61</v>
      </c>
      <c r="C19" t="s">
        <v>182</v>
      </c>
      <c r="D19" t="s">
        <v>45</v>
      </c>
      <c r="E19">
        <v>2</v>
      </c>
      <c r="F19">
        <v>0</v>
      </c>
      <c r="H19" t="s">
        <v>62</v>
      </c>
      <c r="I19" t="s">
        <v>183</v>
      </c>
    </row>
    <row r="20" spans="1:9" ht="12.75">
      <c r="A20" s="8">
        <v>1</v>
      </c>
      <c r="B20" t="s">
        <v>143</v>
      </c>
      <c r="C20" t="s">
        <v>179</v>
      </c>
      <c r="D20" t="s">
        <v>45</v>
      </c>
      <c r="E20">
        <v>2</v>
      </c>
      <c r="F20">
        <v>1</v>
      </c>
      <c r="H20" t="s">
        <v>72</v>
      </c>
      <c r="I20" t="s">
        <v>172</v>
      </c>
    </row>
    <row r="21" spans="1:9" ht="12.75">
      <c r="A21" s="8">
        <v>1</v>
      </c>
      <c r="B21" t="s">
        <v>62</v>
      </c>
      <c r="C21" t="s">
        <v>183</v>
      </c>
      <c r="D21" t="s">
        <v>46</v>
      </c>
      <c r="E21">
        <v>0</v>
      </c>
      <c r="F21">
        <v>2</v>
      </c>
      <c r="H21" t="s">
        <v>61</v>
      </c>
      <c r="I21" t="s">
        <v>182</v>
      </c>
    </row>
    <row r="22" spans="1:9" ht="12.75">
      <c r="A22" s="8">
        <v>1</v>
      </c>
      <c r="B22" t="s">
        <v>144</v>
      </c>
      <c r="C22" t="s">
        <v>175</v>
      </c>
      <c r="D22" t="s">
        <v>45</v>
      </c>
      <c r="E22">
        <v>2</v>
      </c>
      <c r="F22">
        <v>1</v>
      </c>
      <c r="H22" t="s">
        <v>60</v>
      </c>
      <c r="I22" t="s">
        <v>182</v>
      </c>
    </row>
    <row r="23" spans="1:9" ht="12.75">
      <c r="A23" s="8">
        <v>1</v>
      </c>
      <c r="B23" t="s">
        <v>145</v>
      </c>
      <c r="C23" t="s">
        <v>182</v>
      </c>
      <c r="D23" t="s">
        <v>45</v>
      </c>
      <c r="E23">
        <v>2</v>
      </c>
      <c r="F23">
        <v>1</v>
      </c>
      <c r="H23" t="s">
        <v>128</v>
      </c>
      <c r="I23" t="s">
        <v>182</v>
      </c>
    </row>
    <row r="24" spans="1:9" ht="12.75">
      <c r="A24" s="8">
        <v>1</v>
      </c>
      <c r="B24" t="s">
        <v>64</v>
      </c>
      <c r="C24" t="s">
        <v>185</v>
      </c>
      <c r="D24" t="s">
        <v>46</v>
      </c>
      <c r="E24">
        <v>1</v>
      </c>
      <c r="F24">
        <v>2</v>
      </c>
      <c r="H24" t="s">
        <v>74</v>
      </c>
      <c r="I24" s="7" t="s">
        <v>189</v>
      </c>
    </row>
    <row r="25" spans="1:9" ht="12.75">
      <c r="A25" s="8">
        <v>1</v>
      </c>
      <c r="B25" t="s">
        <v>65</v>
      </c>
      <c r="C25" t="s">
        <v>172</v>
      </c>
      <c r="D25" t="s">
        <v>46</v>
      </c>
      <c r="E25">
        <v>0</v>
      </c>
      <c r="F25">
        <v>2</v>
      </c>
      <c r="H25" t="s">
        <v>57</v>
      </c>
      <c r="I25" t="s">
        <v>180</v>
      </c>
    </row>
    <row r="26" spans="1:9" ht="12.75">
      <c r="A26" s="8">
        <v>1</v>
      </c>
      <c r="B26" t="s">
        <v>66</v>
      </c>
      <c r="C26" t="s">
        <v>171</v>
      </c>
      <c r="D26" t="s">
        <v>46</v>
      </c>
      <c r="E26">
        <v>0</v>
      </c>
      <c r="F26">
        <v>2</v>
      </c>
      <c r="H26" t="s">
        <v>201</v>
      </c>
      <c r="I26" t="s">
        <v>183</v>
      </c>
    </row>
    <row r="27" spans="1:9" ht="12.75">
      <c r="A27" s="8">
        <v>1</v>
      </c>
      <c r="B27" t="s">
        <v>67</v>
      </c>
      <c r="C27" t="s">
        <v>132</v>
      </c>
      <c r="D27" t="s">
        <v>45</v>
      </c>
      <c r="E27">
        <v>2</v>
      </c>
      <c r="F27">
        <v>0</v>
      </c>
      <c r="H27" t="s">
        <v>113</v>
      </c>
      <c r="I27" t="s">
        <v>173</v>
      </c>
    </row>
    <row r="28" spans="1:9" ht="12.75">
      <c r="A28" s="8">
        <v>1</v>
      </c>
      <c r="B28" t="s">
        <v>68</v>
      </c>
      <c r="C28" t="s">
        <v>186</v>
      </c>
      <c r="D28" t="s">
        <v>46</v>
      </c>
      <c r="E28">
        <v>0</v>
      </c>
      <c r="F28">
        <v>2</v>
      </c>
      <c r="H28" t="s">
        <v>50</v>
      </c>
      <c r="I28" t="s">
        <v>171</v>
      </c>
    </row>
    <row r="29" spans="1:9" ht="12.75">
      <c r="A29" s="8">
        <v>1</v>
      </c>
      <c r="B29" t="s">
        <v>69</v>
      </c>
      <c r="C29" t="s">
        <v>187</v>
      </c>
      <c r="D29" t="s">
        <v>45</v>
      </c>
      <c r="E29">
        <v>2</v>
      </c>
      <c r="F29">
        <v>0</v>
      </c>
      <c r="H29" t="s">
        <v>76</v>
      </c>
      <c r="I29" t="s">
        <v>182</v>
      </c>
    </row>
    <row r="30" spans="1:9" ht="12.75">
      <c r="A30" s="8">
        <v>1</v>
      </c>
      <c r="B30" t="s">
        <v>70</v>
      </c>
      <c r="C30" t="s">
        <v>181</v>
      </c>
      <c r="D30" t="s">
        <v>46</v>
      </c>
      <c r="E30">
        <v>0</v>
      </c>
      <c r="F30">
        <v>1</v>
      </c>
      <c r="H30" t="s">
        <v>104</v>
      </c>
      <c r="I30" t="s">
        <v>187</v>
      </c>
    </row>
    <row r="31" spans="1:9" ht="12.75">
      <c r="A31" s="8">
        <v>1</v>
      </c>
      <c r="B31" t="s">
        <v>71</v>
      </c>
      <c r="C31" t="s">
        <v>173</v>
      </c>
      <c r="D31" t="s">
        <v>45</v>
      </c>
      <c r="E31">
        <v>2</v>
      </c>
      <c r="F31">
        <v>0</v>
      </c>
      <c r="H31" t="s">
        <v>90</v>
      </c>
      <c r="I31" t="s">
        <v>171</v>
      </c>
    </row>
    <row r="32" spans="1:9" ht="12.75">
      <c r="A32" s="8">
        <v>1</v>
      </c>
      <c r="B32" t="s">
        <v>72</v>
      </c>
      <c r="C32" t="s">
        <v>172</v>
      </c>
      <c r="D32" t="s">
        <v>46</v>
      </c>
      <c r="E32">
        <v>1</v>
      </c>
      <c r="F32">
        <v>2</v>
      </c>
      <c r="H32" t="s">
        <v>143</v>
      </c>
      <c r="I32" t="s">
        <v>179</v>
      </c>
    </row>
    <row r="33" spans="1:9" ht="12.75">
      <c r="A33" s="8">
        <v>1</v>
      </c>
      <c r="B33" t="s">
        <v>73</v>
      </c>
      <c r="C33" t="s">
        <v>188</v>
      </c>
      <c r="D33" t="s">
        <v>46</v>
      </c>
      <c r="E33">
        <v>0</v>
      </c>
      <c r="F33">
        <v>2</v>
      </c>
      <c r="H33" t="s">
        <v>156</v>
      </c>
      <c r="I33" t="s">
        <v>136</v>
      </c>
    </row>
    <row r="34" spans="1:9" ht="12.75">
      <c r="A34" s="8">
        <v>1</v>
      </c>
      <c r="B34" t="s">
        <v>74</v>
      </c>
      <c r="C34" s="7" t="s">
        <v>189</v>
      </c>
      <c r="D34" t="s">
        <v>45</v>
      </c>
      <c r="E34">
        <v>2</v>
      </c>
      <c r="F34">
        <v>1</v>
      </c>
      <c r="H34" t="s">
        <v>64</v>
      </c>
      <c r="I34" t="s">
        <v>185</v>
      </c>
    </row>
    <row r="35" spans="1:9" ht="12.75">
      <c r="A35" s="8">
        <v>1</v>
      </c>
      <c r="B35" t="s">
        <v>75</v>
      </c>
      <c r="C35" t="s">
        <v>179</v>
      </c>
      <c r="D35" t="s">
        <v>45</v>
      </c>
      <c r="E35">
        <v>2</v>
      </c>
      <c r="F35">
        <v>0</v>
      </c>
      <c r="H35" t="s">
        <v>139</v>
      </c>
      <c r="I35" t="s">
        <v>172</v>
      </c>
    </row>
    <row r="36" spans="1:9" ht="12.75">
      <c r="A36" s="8">
        <v>1</v>
      </c>
      <c r="B36" t="s">
        <v>146</v>
      </c>
      <c r="C36" t="s">
        <v>178</v>
      </c>
      <c r="D36" t="s">
        <v>46</v>
      </c>
      <c r="E36">
        <v>0</v>
      </c>
      <c r="F36">
        <v>2</v>
      </c>
      <c r="H36" t="s">
        <v>166</v>
      </c>
      <c r="I36" t="s">
        <v>178</v>
      </c>
    </row>
    <row r="37" spans="1:9" ht="12.75">
      <c r="A37" s="8">
        <v>1</v>
      </c>
      <c r="B37" t="s">
        <v>76</v>
      </c>
      <c r="C37" t="s">
        <v>182</v>
      </c>
      <c r="D37" t="s">
        <v>46</v>
      </c>
      <c r="E37">
        <v>0</v>
      </c>
      <c r="F37">
        <v>2</v>
      </c>
      <c r="H37" t="s">
        <v>69</v>
      </c>
      <c r="I37" t="s">
        <v>187</v>
      </c>
    </row>
    <row r="38" spans="1:9" ht="12.75">
      <c r="A38" s="8">
        <v>1</v>
      </c>
      <c r="B38" t="s">
        <v>77</v>
      </c>
      <c r="C38" t="s">
        <v>190</v>
      </c>
      <c r="D38" t="s">
        <v>46</v>
      </c>
      <c r="E38">
        <v>1</v>
      </c>
      <c r="F38">
        <v>2</v>
      </c>
      <c r="H38" t="s">
        <v>52</v>
      </c>
      <c r="I38" t="s">
        <v>172</v>
      </c>
    </row>
    <row r="39" spans="1:9" ht="12.75">
      <c r="A39" s="8">
        <v>1</v>
      </c>
      <c r="B39" t="s">
        <v>147</v>
      </c>
      <c r="C39" t="s">
        <v>173</v>
      </c>
      <c r="D39" t="s">
        <v>45</v>
      </c>
      <c r="E39">
        <v>2</v>
      </c>
      <c r="F39">
        <v>0</v>
      </c>
      <c r="H39" t="s">
        <v>142</v>
      </c>
      <c r="I39" t="s">
        <v>177</v>
      </c>
    </row>
    <row r="40" spans="1:9" ht="12.75">
      <c r="A40" s="8">
        <v>1</v>
      </c>
      <c r="B40" t="s">
        <v>148</v>
      </c>
      <c r="C40" t="s">
        <v>191</v>
      </c>
      <c r="D40" t="s">
        <v>45</v>
      </c>
      <c r="E40">
        <v>2</v>
      </c>
      <c r="F40">
        <v>0</v>
      </c>
      <c r="H40" t="s">
        <v>79</v>
      </c>
      <c r="I40" t="s">
        <v>187</v>
      </c>
    </row>
    <row r="41" spans="1:9" ht="12.75">
      <c r="A41" s="8">
        <v>1</v>
      </c>
      <c r="B41" t="s">
        <v>149</v>
      </c>
      <c r="C41" t="s">
        <v>136</v>
      </c>
      <c r="D41" t="s">
        <v>45</v>
      </c>
      <c r="E41">
        <v>2</v>
      </c>
      <c r="F41">
        <v>0</v>
      </c>
      <c r="H41" t="s">
        <v>96</v>
      </c>
      <c r="I41" t="s">
        <v>173</v>
      </c>
    </row>
    <row r="42" spans="1:9" ht="12.75">
      <c r="A42" s="8">
        <v>1</v>
      </c>
      <c r="B42" t="s">
        <v>78</v>
      </c>
      <c r="C42" t="s">
        <v>192</v>
      </c>
      <c r="D42" t="s">
        <v>45</v>
      </c>
      <c r="E42">
        <v>2</v>
      </c>
      <c r="F42">
        <v>1</v>
      </c>
      <c r="H42" t="s">
        <v>97</v>
      </c>
      <c r="I42" t="s">
        <v>182</v>
      </c>
    </row>
    <row r="43" spans="1:9" ht="12.75">
      <c r="A43" s="8">
        <v>1</v>
      </c>
      <c r="B43" t="s">
        <v>79</v>
      </c>
      <c r="C43" t="s">
        <v>187</v>
      </c>
      <c r="D43" t="s">
        <v>46</v>
      </c>
      <c r="E43">
        <v>0</v>
      </c>
      <c r="F43">
        <v>2</v>
      </c>
      <c r="H43" t="s">
        <v>148</v>
      </c>
      <c r="I43" t="s">
        <v>191</v>
      </c>
    </row>
    <row r="44" spans="1:9" ht="12.75">
      <c r="A44" s="8">
        <v>1</v>
      </c>
      <c r="B44" t="s">
        <v>80</v>
      </c>
      <c r="C44" t="s">
        <v>175</v>
      </c>
      <c r="D44" t="s">
        <v>45</v>
      </c>
      <c r="E44">
        <v>2</v>
      </c>
      <c r="F44">
        <v>1</v>
      </c>
      <c r="H44" t="s">
        <v>158</v>
      </c>
      <c r="I44" t="s">
        <v>132</v>
      </c>
    </row>
    <row r="45" spans="1:9" ht="12.75">
      <c r="A45" s="8">
        <v>1</v>
      </c>
      <c r="B45" t="s">
        <v>150</v>
      </c>
      <c r="C45" t="s">
        <v>171</v>
      </c>
      <c r="D45" t="s">
        <v>46</v>
      </c>
      <c r="E45">
        <v>0</v>
      </c>
      <c r="F45">
        <v>2</v>
      </c>
      <c r="H45" t="s">
        <v>155</v>
      </c>
      <c r="I45" t="s">
        <v>198</v>
      </c>
    </row>
    <row r="46" spans="1:9" ht="12.75">
      <c r="A46" s="8">
        <v>1</v>
      </c>
      <c r="B46" t="s">
        <v>81</v>
      </c>
      <c r="C46" t="s">
        <v>193</v>
      </c>
      <c r="D46" t="s">
        <v>46</v>
      </c>
      <c r="E46">
        <v>1</v>
      </c>
      <c r="F46">
        <v>2</v>
      </c>
      <c r="H46" t="s">
        <v>119</v>
      </c>
      <c r="I46" t="s">
        <v>173</v>
      </c>
    </row>
    <row r="47" spans="1:9" ht="12.75">
      <c r="A47" s="8">
        <v>1</v>
      </c>
      <c r="B47" t="s">
        <v>151</v>
      </c>
      <c r="C47" t="s">
        <v>136</v>
      </c>
      <c r="D47" t="s">
        <v>45</v>
      </c>
      <c r="E47">
        <v>2</v>
      </c>
      <c r="F47">
        <v>0</v>
      </c>
      <c r="H47" t="s">
        <v>168</v>
      </c>
      <c r="I47" t="s">
        <v>179</v>
      </c>
    </row>
    <row r="48" spans="1:9" ht="12.75">
      <c r="A48" s="8">
        <v>1</v>
      </c>
      <c r="B48" t="s">
        <v>152</v>
      </c>
      <c r="C48" t="s">
        <v>182</v>
      </c>
      <c r="D48" t="s">
        <v>46</v>
      </c>
      <c r="E48">
        <v>0</v>
      </c>
      <c r="F48">
        <v>2</v>
      </c>
      <c r="H48" t="s">
        <v>138</v>
      </c>
      <c r="I48" t="s">
        <v>135</v>
      </c>
    </row>
    <row r="49" spans="1:9" ht="12.75">
      <c r="A49" s="8">
        <v>1</v>
      </c>
      <c r="B49" t="s">
        <v>82</v>
      </c>
      <c r="C49" t="s">
        <v>194</v>
      </c>
      <c r="D49" t="s">
        <v>46</v>
      </c>
      <c r="E49">
        <v>1</v>
      </c>
      <c r="F49">
        <v>2</v>
      </c>
      <c r="H49" t="s">
        <v>129</v>
      </c>
      <c r="I49" t="s">
        <v>134</v>
      </c>
    </row>
    <row r="50" spans="1:9" ht="12.75">
      <c r="A50" s="8">
        <v>1</v>
      </c>
      <c r="B50" t="s">
        <v>153</v>
      </c>
      <c r="C50" t="s">
        <v>132</v>
      </c>
      <c r="D50" t="s">
        <v>46</v>
      </c>
      <c r="E50">
        <v>1</v>
      </c>
      <c r="F50">
        <v>2</v>
      </c>
      <c r="H50" t="s">
        <v>89</v>
      </c>
      <c r="I50" t="s">
        <v>178</v>
      </c>
    </row>
    <row r="51" spans="1:9" ht="12.75">
      <c r="A51" s="8">
        <v>1</v>
      </c>
      <c r="B51" t="s">
        <v>83</v>
      </c>
      <c r="C51" t="s">
        <v>181</v>
      </c>
      <c r="D51" t="s">
        <v>46</v>
      </c>
      <c r="E51">
        <v>0</v>
      </c>
      <c r="F51">
        <v>2</v>
      </c>
      <c r="H51" t="s">
        <v>170</v>
      </c>
      <c r="I51" t="s">
        <v>173</v>
      </c>
    </row>
    <row r="52" spans="1:9" ht="12.75">
      <c r="A52" s="8">
        <v>1</v>
      </c>
      <c r="B52" t="s">
        <v>84</v>
      </c>
      <c r="C52" t="s">
        <v>195</v>
      </c>
      <c r="D52" t="s">
        <v>45</v>
      </c>
      <c r="E52">
        <v>2</v>
      </c>
      <c r="F52">
        <v>1</v>
      </c>
      <c r="H52" t="s">
        <v>109</v>
      </c>
      <c r="I52" t="s">
        <v>171</v>
      </c>
    </row>
    <row r="53" spans="1:9" ht="12.75">
      <c r="A53" s="8">
        <v>1</v>
      </c>
      <c r="B53" t="s">
        <v>85</v>
      </c>
      <c r="C53" t="s">
        <v>181</v>
      </c>
      <c r="D53" t="s">
        <v>45</v>
      </c>
      <c r="E53">
        <v>2</v>
      </c>
      <c r="F53">
        <v>1</v>
      </c>
      <c r="H53" t="s">
        <v>99</v>
      </c>
      <c r="I53" t="s">
        <v>175</v>
      </c>
    </row>
    <row r="54" spans="1:9" ht="12.75">
      <c r="A54" s="8">
        <v>1</v>
      </c>
      <c r="B54" t="s">
        <v>86</v>
      </c>
      <c r="C54" t="s">
        <v>173</v>
      </c>
      <c r="D54" t="s">
        <v>45</v>
      </c>
      <c r="E54">
        <v>2</v>
      </c>
      <c r="F54">
        <v>0</v>
      </c>
      <c r="H54" t="s">
        <v>91</v>
      </c>
      <c r="I54" t="s">
        <v>195</v>
      </c>
    </row>
    <row r="55" spans="1:9" ht="12.75">
      <c r="A55" s="8">
        <v>1</v>
      </c>
      <c r="B55" t="s">
        <v>87</v>
      </c>
      <c r="C55" t="s">
        <v>196</v>
      </c>
      <c r="D55" t="s">
        <v>45</v>
      </c>
      <c r="E55">
        <v>2</v>
      </c>
      <c r="F55">
        <v>0</v>
      </c>
      <c r="H55" t="s">
        <v>200</v>
      </c>
      <c r="I55" t="s">
        <v>199</v>
      </c>
    </row>
    <row r="56" spans="1:9" ht="12.75">
      <c r="A56" s="8">
        <v>1</v>
      </c>
      <c r="B56" t="s">
        <v>88</v>
      </c>
      <c r="C56" t="s">
        <v>197</v>
      </c>
      <c r="D56" t="s">
        <v>46</v>
      </c>
      <c r="E56">
        <v>0</v>
      </c>
      <c r="F56">
        <v>2</v>
      </c>
      <c r="H56" t="s">
        <v>106</v>
      </c>
      <c r="I56" t="s">
        <v>172</v>
      </c>
    </row>
    <row r="57" spans="1:9" ht="12.75">
      <c r="A57" s="8">
        <v>1</v>
      </c>
      <c r="B57" t="s">
        <v>154</v>
      </c>
      <c r="C57" t="s">
        <v>132</v>
      </c>
      <c r="D57" t="s">
        <v>46</v>
      </c>
      <c r="E57">
        <v>0</v>
      </c>
      <c r="F57">
        <v>2</v>
      </c>
      <c r="H57" t="s">
        <v>161</v>
      </c>
      <c r="I57" t="s">
        <v>191</v>
      </c>
    </row>
    <row r="58" spans="1:9" ht="12.75">
      <c r="A58" s="8">
        <v>1</v>
      </c>
      <c r="B58" t="s">
        <v>89</v>
      </c>
      <c r="C58" t="s">
        <v>178</v>
      </c>
      <c r="D58" t="s">
        <v>45</v>
      </c>
      <c r="E58">
        <v>2</v>
      </c>
      <c r="F58">
        <v>1</v>
      </c>
      <c r="H58" t="s">
        <v>153</v>
      </c>
      <c r="I58" t="s">
        <v>132</v>
      </c>
    </row>
    <row r="59" spans="1:9" ht="12.75">
      <c r="A59" s="8">
        <v>1</v>
      </c>
      <c r="B59" t="s">
        <v>90</v>
      </c>
      <c r="C59" t="s">
        <v>171</v>
      </c>
      <c r="D59" t="s">
        <v>46</v>
      </c>
      <c r="E59">
        <v>0</v>
      </c>
      <c r="F59">
        <v>2</v>
      </c>
      <c r="H59" t="s">
        <v>71</v>
      </c>
      <c r="I59" t="s">
        <v>173</v>
      </c>
    </row>
    <row r="60" spans="1:9" ht="12.75">
      <c r="A60" s="8">
        <v>1</v>
      </c>
      <c r="B60" t="s">
        <v>91</v>
      </c>
      <c r="C60" t="s">
        <v>195</v>
      </c>
      <c r="D60" t="s">
        <v>46</v>
      </c>
      <c r="E60">
        <v>0</v>
      </c>
      <c r="F60">
        <v>2</v>
      </c>
      <c r="H60" t="s">
        <v>86</v>
      </c>
      <c r="I60" t="s">
        <v>173</v>
      </c>
    </row>
    <row r="61" spans="1:9" ht="12.75">
      <c r="A61" s="8">
        <v>1</v>
      </c>
      <c r="B61" t="s">
        <v>92</v>
      </c>
      <c r="C61" t="s">
        <v>173</v>
      </c>
      <c r="D61" t="s">
        <v>46</v>
      </c>
      <c r="E61">
        <v>1</v>
      </c>
      <c r="F61">
        <v>2</v>
      </c>
      <c r="H61" t="s">
        <v>167</v>
      </c>
      <c r="I61" t="s">
        <v>171</v>
      </c>
    </row>
    <row r="62" spans="1:9" ht="12.75">
      <c r="A62" s="8">
        <v>1</v>
      </c>
      <c r="B62" t="s">
        <v>93</v>
      </c>
      <c r="C62" t="s">
        <v>197</v>
      </c>
      <c r="D62" t="s">
        <v>45</v>
      </c>
      <c r="E62">
        <v>2</v>
      </c>
      <c r="F62">
        <v>1</v>
      </c>
      <c r="H62" t="s">
        <v>141</v>
      </c>
      <c r="I62" t="s">
        <v>174</v>
      </c>
    </row>
    <row r="63" spans="1:9" ht="12.75">
      <c r="A63" s="8">
        <v>1</v>
      </c>
      <c r="B63" t="s">
        <v>155</v>
      </c>
      <c r="C63" t="s">
        <v>198</v>
      </c>
      <c r="D63" t="s">
        <v>45</v>
      </c>
      <c r="E63">
        <v>2</v>
      </c>
      <c r="F63">
        <v>0</v>
      </c>
      <c r="H63" t="s">
        <v>150</v>
      </c>
      <c r="I63" t="s">
        <v>171</v>
      </c>
    </row>
    <row r="64" spans="1:9" ht="12.75">
      <c r="A64" s="8">
        <v>1</v>
      </c>
      <c r="B64" t="s">
        <v>156</v>
      </c>
      <c r="C64" t="s">
        <v>136</v>
      </c>
      <c r="D64" t="s">
        <v>45</v>
      </c>
      <c r="E64">
        <v>2</v>
      </c>
      <c r="F64">
        <v>0</v>
      </c>
      <c r="H64" t="s">
        <v>73</v>
      </c>
      <c r="I64" t="s">
        <v>188</v>
      </c>
    </row>
    <row r="65" spans="1:9" ht="12.75">
      <c r="A65" s="8">
        <v>1</v>
      </c>
      <c r="B65" t="s">
        <v>94</v>
      </c>
      <c r="C65" t="s">
        <v>172</v>
      </c>
      <c r="D65" t="s">
        <v>46</v>
      </c>
      <c r="E65">
        <v>0</v>
      </c>
      <c r="F65">
        <v>2</v>
      </c>
      <c r="H65" t="s">
        <v>102</v>
      </c>
      <c r="I65" t="s">
        <v>184</v>
      </c>
    </row>
    <row r="66" spans="1:9" ht="12.75">
      <c r="A66" s="8">
        <v>1</v>
      </c>
      <c r="B66" t="s">
        <v>95</v>
      </c>
      <c r="C66" t="s">
        <v>197</v>
      </c>
      <c r="D66" t="s">
        <v>45</v>
      </c>
      <c r="E66">
        <v>2</v>
      </c>
      <c r="F66">
        <v>0</v>
      </c>
      <c r="H66" t="s">
        <v>108</v>
      </c>
      <c r="I66" t="s">
        <v>183</v>
      </c>
    </row>
    <row r="67" spans="1:9" ht="12.75">
      <c r="A67" s="8">
        <v>1</v>
      </c>
      <c r="B67" t="s">
        <v>157</v>
      </c>
      <c r="C67" t="s">
        <v>180</v>
      </c>
      <c r="D67" t="s">
        <v>45</v>
      </c>
      <c r="E67">
        <v>2</v>
      </c>
      <c r="F67">
        <v>0</v>
      </c>
      <c r="H67" t="s">
        <v>123</v>
      </c>
      <c r="I67" t="s">
        <v>181</v>
      </c>
    </row>
    <row r="68" spans="1:9" ht="12.75">
      <c r="A68" s="8">
        <v>1</v>
      </c>
      <c r="B68" t="s">
        <v>158</v>
      </c>
      <c r="C68" t="s">
        <v>132</v>
      </c>
      <c r="D68" t="s">
        <v>46</v>
      </c>
      <c r="E68">
        <v>1</v>
      </c>
      <c r="F68">
        <v>2</v>
      </c>
      <c r="H68" t="s">
        <v>80</v>
      </c>
      <c r="I68" t="s">
        <v>175</v>
      </c>
    </row>
    <row r="69" spans="1:9" ht="12.75">
      <c r="A69" s="8">
        <v>1</v>
      </c>
      <c r="B69" t="s">
        <v>159</v>
      </c>
      <c r="C69" t="s">
        <v>188</v>
      </c>
      <c r="D69" t="s">
        <v>47</v>
      </c>
      <c r="E69">
        <v>1</v>
      </c>
      <c r="F69">
        <v>1</v>
      </c>
      <c r="G69">
        <v>1</v>
      </c>
      <c r="H69" t="s">
        <v>101</v>
      </c>
      <c r="I69" t="s">
        <v>182</v>
      </c>
    </row>
    <row r="70" spans="1:9" ht="12.75">
      <c r="A70" s="8">
        <v>1</v>
      </c>
      <c r="B70" t="s">
        <v>96</v>
      </c>
      <c r="C70" t="s">
        <v>173</v>
      </c>
      <c r="D70" t="s">
        <v>46</v>
      </c>
      <c r="E70">
        <v>0</v>
      </c>
      <c r="F70">
        <v>2</v>
      </c>
      <c r="H70" t="s">
        <v>149</v>
      </c>
      <c r="I70" t="s">
        <v>136</v>
      </c>
    </row>
    <row r="71" spans="1:9" ht="12.75">
      <c r="A71" s="8">
        <v>1</v>
      </c>
      <c r="B71" t="s">
        <v>97</v>
      </c>
      <c r="C71" t="s">
        <v>182</v>
      </c>
      <c r="D71" t="s">
        <v>46</v>
      </c>
      <c r="E71">
        <v>1</v>
      </c>
      <c r="F71">
        <v>2</v>
      </c>
      <c r="H71" t="s">
        <v>78</v>
      </c>
      <c r="I71" t="s">
        <v>192</v>
      </c>
    </row>
    <row r="72" spans="1:9" ht="12.75">
      <c r="A72" s="8">
        <v>1</v>
      </c>
      <c r="B72" t="s">
        <v>200</v>
      </c>
      <c r="C72" t="s">
        <v>550</v>
      </c>
      <c r="D72" t="s">
        <v>46</v>
      </c>
      <c r="E72">
        <v>0</v>
      </c>
      <c r="F72">
        <v>2</v>
      </c>
      <c r="H72" t="s">
        <v>87</v>
      </c>
      <c r="I72" t="s">
        <v>196</v>
      </c>
    </row>
    <row r="73" spans="1:9" ht="12.75">
      <c r="A73" s="8">
        <v>1</v>
      </c>
      <c r="B73" t="s">
        <v>98</v>
      </c>
      <c r="C73" t="s">
        <v>171</v>
      </c>
      <c r="D73" t="s">
        <v>46</v>
      </c>
      <c r="E73">
        <v>0</v>
      </c>
      <c r="F73">
        <v>2</v>
      </c>
      <c r="H73" t="s">
        <v>120</v>
      </c>
      <c r="I73" t="s">
        <v>182</v>
      </c>
    </row>
    <row r="74" spans="1:9" ht="12.75">
      <c r="A74" s="8">
        <v>1</v>
      </c>
      <c r="B74" t="s">
        <v>160</v>
      </c>
      <c r="C74" t="s">
        <v>180</v>
      </c>
      <c r="D74" t="s">
        <v>0</v>
      </c>
      <c r="H74" t="s">
        <v>0</v>
      </c>
      <c r="I74" t="s">
        <v>0</v>
      </c>
    </row>
    <row r="75" spans="1:9" ht="12.75">
      <c r="A75" s="8">
        <v>1</v>
      </c>
      <c r="B75" t="s">
        <v>99</v>
      </c>
      <c r="C75" t="s">
        <v>175</v>
      </c>
      <c r="D75" t="s">
        <v>46</v>
      </c>
      <c r="E75">
        <v>1</v>
      </c>
      <c r="F75">
        <v>2</v>
      </c>
      <c r="H75" t="s">
        <v>85</v>
      </c>
      <c r="I75" t="s">
        <v>181</v>
      </c>
    </row>
    <row r="76" spans="1:9" ht="12.75">
      <c r="A76" s="8">
        <v>1</v>
      </c>
      <c r="B76" t="s">
        <v>100</v>
      </c>
      <c r="C76" t="s">
        <v>183</v>
      </c>
      <c r="D76" t="s">
        <v>46</v>
      </c>
      <c r="E76">
        <v>0</v>
      </c>
      <c r="F76">
        <v>2</v>
      </c>
      <c r="H76" t="s">
        <v>126</v>
      </c>
      <c r="I76" t="s">
        <v>204</v>
      </c>
    </row>
    <row r="77" spans="1:9" ht="12.75">
      <c r="A77" s="8">
        <v>1</v>
      </c>
      <c r="B77" t="s">
        <v>101</v>
      </c>
      <c r="C77" t="s">
        <v>182</v>
      </c>
      <c r="D77" t="s">
        <v>47</v>
      </c>
      <c r="E77">
        <v>1</v>
      </c>
      <c r="F77">
        <v>1</v>
      </c>
      <c r="G77">
        <v>1</v>
      </c>
      <c r="H77" t="s">
        <v>159</v>
      </c>
      <c r="I77" t="s">
        <v>188</v>
      </c>
    </row>
    <row r="78" spans="1:9" ht="12.75">
      <c r="A78" s="8">
        <v>1</v>
      </c>
      <c r="B78" t="s">
        <v>161</v>
      </c>
      <c r="C78" t="s">
        <v>191</v>
      </c>
      <c r="D78" t="s">
        <v>45</v>
      </c>
      <c r="E78">
        <v>2</v>
      </c>
      <c r="F78">
        <v>0</v>
      </c>
      <c r="H78" t="s">
        <v>154</v>
      </c>
      <c r="I78" t="s">
        <v>132</v>
      </c>
    </row>
    <row r="79" spans="1:9" ht="12.75">
      <c r="A79" s="8">
        <v>1</v>
      </c>
      <c r="B79" t="s">
        <v>162</v>
      </c>
      <c r="C79" t="s">
        <v>182</v>
      </c>
      <c r="D79" t="s">
        <v>45</v>
      </c>
      <c r="E79">
        <v>2</v>
      </c>
      <c r="F79">
        <v>1</v>
      </c>
      <c r="H79" t="s">
        <v>163</v>
      </c>
      <c r="I79" t="s">
        <v>175</v>
      </c>
    </row>
    <row r="80" spans="1:9" ht="12.75">
      <c r="A80" s="8">
        <v>1</v>
      </c>
      <c r="B80" t="s">
        <v>163</v>
      </c>
      <c r="C80" t="s">
        <v>175</v>
      </c>
      <c r="D80" t="s">
        <v>46</v>
      </c>
      <c r="E80">
        <v>1</v>
      </c>
      <c r="F80">
        <v>2</v>
      </c>
      <c r="H80" t="s">
        <v>162</v>
      </c>
      <c r="I80" t="s">
        <v>182</v>
      </c>
    </row>
    <row r="81" spans="1:9" ht="12.75">
      <c r="A81" s="8">
        <v>1</v>
      </c>
      <c r="B81" t="s">
        <v>102</v>
      </c>
      <c r="C81" t="s">
        <v>184</v>
      </c>
      <c r="D81" t="s">
        <v>45</v>
      </c>
      <c r="E81">
        <v>2</v>
      </c>
      <c r="F81">
        <v>0</v>
      </c>
      <c r="H81" t="s">
        <v>94</v>
      </c>
      <c r="I81" t="s">
        <v>172</v>
      </c>
    </row>
    <row r="82" spans="1:9" ht="12.75">
      <c r="A82" s="8">
        <v>1</v>
      </c>
      <c r="B82" t="s">
        <v>201</v>
      </c>
      <c r="C82" t="s">
        <v>183</v>
      </c>
      <c r="D82" t="s">
        <v>45</v>
      </c>
      <c r="E82">
        <v>2</v>
      </c>
      <c r="F82">
        <v>0</v>
      </c>
      <c r="H82" t="s">
        <v>66</v>
      </c>
      <c r="I82" t="s">
        <v>171</v>
      </c>
    </row>
    <row r="83" spans="1:9" ht="12.75">
      <c r="A83" s="8">
        <v>1</v>
      </c>
      <c r="B83" t="s">
        <v>103</v>
      </c>
      <c r="C83" t="s">
        <v>202</v>
      </c>
      <c r="D83" t="s">
        <v>45</v>
      </c>
      <c r="E83">
        <v>2</v>
      </c>
      <c r="F83">
        <v>1</v>
      </c>
      <c r="H83" t="s">
        <v>111</v>
      </c>
      <c r="I83" t="s">
        <v>197</v>
      </c>
    </row>
    <row r="84" spans="1:9" ht="12.75">
      <c r="A84" s="8">
        <v>1</v>
      </c>
      <c r="B84" t="s">
        <v>104</v>
      </c>
      <c r="C84" t="s">
        <v>187</v>
      </c>
      <c r="D84" t="s">
        <v>45</v>
      </c>
      <c r="E84">
        <v>1</v>
      </c>
      <c r="F84">
        <v>0</v>
      </c>
      <c r="H84" t="s">
        <v>70</v>
      </c>
      <c r="I84" t="s">
        <v>181</v>
      </c>
    </row>
    <row r="85" spans="1:9" ht="12.75">
      <c r="A85" s="8">
        <v>1</v>
      </c>
      <c r="B85" t="s">
        <v>105</v>
      </c>
      <c r="C85" t="s">
        <v>173</v>
      </c>
      <c r="D85" t="s">
        <v>46</v>
      </c>
      <c r="E85">
        <v>0</v>
      </c>
      <c r="F85">
        <v>2</v>
      </c>
      <c r="H85" t="s">
        <v>51</v>
      </c>
      <c r="I85" t="s">
        <v>176</v>
      </c>
    </row>
    <row r="86" spans="1:9" ht="12.75">
      <c r="A86" s="8">
        <v>1</v>
      </c>
      <c r="B86" t="s">
        <v>106</v>
      </c>
      <c r="C86" t="s">
        <v>172</v>
      </c>
      <c r="D86" t="s">
        <v>45</v>
      </c>
      <c r="E86">
        <v>2</v>
      </c>
      <c r="F86">
        <v>0</v>
      </c>
      <c r="H86" t="s">
        <v>88</v>
      </c>
      <c r="I86" t="s">
        <v>197</v>
      </c>
    </row>
    <row r="87" spans="1:9" ht="12.75">
      <c r="A87" s="8">
        <v>1</v>
      </c>
      <c r="B87" t="s">
        <v>107</v>
      </c>
      <c r="C87" t="s">
        <v>189</v>
      </c>
      <c r="D87" t="s">
        <v>45</v>
      </c>
      <c r="E87">
        <v>2</v>
      </c>
      <c r="F87">
        <v>1</v>
      </c>
      <c r="H87" t="s">
        <v>56</v>
      </c>
      <c r="I87" t="s">
        <v>179</v>
      </c>
    </row>
    <row r="88" spans="1:9" ht="12.75">
      <c r="A88" s="8">
        <v>1</v>
      </c>
      <c r="B88" t="s">
        <v>108</v>
      </c>
      <c r="C88" t="s">
        <v>183</v>
      </c>
      <c r="D88" t="s">
        <v>46</v>
      </c>
      <c r="E88">
        <v>0</v>
      </c>
      <c r="F88">
        <v>2</v>
      </c>
      <c r="H88" t="s">
        <v>95</v>
      </c>
      <c r="I88" t="s">
        <v>197</v>
      </c>
    </row>
    <row r="89" spans="1:9" ht="12.75">
      <c r="A89" s="8">
        <v>1</v>
      </c>
      <c r="B89" t="s">
        <v>109</v>
      </c>
      <c r="C89" t="s">
        <v>171</v>
      </c>
      <c r="D89" t="s">
        <v>46</v>
      </c>
      <c r="E89">
        <v>1</v>
      </c>
      <c r="F89">
        <v>2</v>
      </c>
      <c r="H89" t="s">
        <v>84</v>
      </c>
      <c r="I89" t="s">
        <v>195</v>
      </c>
    </row>
    <row r="90" spans="1:9" ht="12.75">
      <c r="A90" s="8">
        <v>1</v>
      </c>
      <c r="B90" t="s">
        <v>110</v>
      </c>
      <c r="C90" t="s">
        <v>203</v>
      </c>
      <c r="D90" t="s">
        <v>45</v>
      </c>
      <c r="E90">
        <v>2</v>
      </c>
      <c r="F90">
        <v>1</v>
      </c>
      <c r="H90" t="s">
        <v>121</v>
      </c>
      <c r="I90" t="s">
        <v>188</v>
      </c>
    </row>
    <row r="91" spans="1:9" ht="12.75">
      <c r="A91" s="8">
        <v>1</v>
      </c>
      <c r="B91" t="s">
        <v>111</v>
      </c>
      <c r="C91" t="s">
        <v>197</v>
      </c>
      <c r="D91" t="s">
        <v>46</v>
      </c>
      <c r="E91">
        <v>1</v>
      </c>
      <c r="F91">
        <v>2</v>
      </c>
      <c r="H91" t="s">
        <v>103</v>
      </c>
      <c r="I91" t="s">
        <v>202</v>
      </c>
    </row>
    <row r="92" spans="1:9" ht="12.75">
      <c r="A92" s="8">
        <v>1</v>
      </c>
      <c r="B92" t="s">
        <v>164</v>
      </c>
      <c r="C92" t="s">
        <v>136</v>
      </c>
      <c r="D92" t="s">
        <v>46</v>
      </c>
      <c r="E92">
        <v>0</v>
      </c>
      <c r="F92">
        <v>2</v>
      </c>
      <c r="H92" t="s">
        <v>53</v>
      </c>
      <c r="I92" t="s">
        <v>173</v>
      </c>
    </row>
    <row r="93" spans="1:9" ht="12.75">
      <c r="A93" s="8">
        <v>1</v>
      </c>
      <c r="B93" t="s">
        <v>112</v>
      </c>
      <c r="C93" t="s">
        <v>197</v>
      </c>
      <c r="D93" t="s">
        <v>46</v>
      </c>
      <c r="E93">
        <v>0</v>
      </c>
      <c r="F93">
        <v>2</v>
      </c>
      <c r="H93" t="s">
        <v>122</v>
      </c>
      <c r="I93" t="s">
        <v>136</v>
      </c>
    </row>
    <row r="94" spans="1:9" ht="12.75">
      <c r="A94" s="8">
        <v>1</v>
      </c>
      <c r="B94" t="s">
        <v>113</v>
      </c>
      <c r="C94" t="s">
        <v>173</v>
      </c>
      <c r="D94" t="s">
        <v>46</v>
      </c>
      <c r="E94">
        <v>0</v>
      </c>
      <c r="F94">
        <v>2</v>
      </c>
      <c r="H94" t="s">
        <v>67</v>
      </c>
      <c r="I94" t="s">
        <v>132</v>
      </c>
    </row>
    <row r="95" spans="1:9" ht="12.75">
      <c r="A95" s="8">
        <v>1</v>
      </c>
      <c r="B95" t="s">
        <v>114</v>
      </c>
      <c r="C95" t="s">
        <v>186</v>
      </c>
      <c r="D95" t="s">
        <v>46</v>
      </c>
      <c r="E95">
        <v>0</v>
      </c>
      <c r="F95">
        <v>2</v>
      </c>
      <c r="H95" t="s">
        <v>55</v>
      </c>
      <c r="I95" t="s">
        <v>178</v>
      </c>
    </row>
    <row r="96" spans="1:9" ht="12.75">
      <c r="A96" s="8">
        <v>1</v>
      </c>
      <c r="B96" t="s">
        <v>115</v>
      </c>
      <c r="C96" t="s">
        <v>175</v>
      </c>
      <c r="D96" t="s">
        <v>45</v>
      </c>
      <c r="E96">
        <v>2</v>
      </c>
      <c r="F96">
        <v>1</v>
      </c>
      <c r="H96" t="s">
        <v>54</v>
      </c>
      <c r="I96" t="s">
        <v>173</v>
      </c>
    </row>
    <row r="97" spans="1:9" ht="12.75">
      <c r="A97" s="8">
        <v>1</v>
      </c>
      <c r="B97" t="s">
        <v>116</v>
      </c>
      <c r="C97" t="s">
        <v>184</v>
      </c>
      <c r="D97" t="s">
        <v>45</v>
      </c>
      <c r="E97">
        <v>2</v>
      </c>
      <c r="F97">
        <v>0</v>
      </c>
      <c r="H97" t="s">
        <v>165</v>
      </c>
      <c r="I97" t="s">
        <v>172</v>
      </c>
    </row>
    <row r="98" spans="1:9" ht="12.75">
      <c r="A98" s="8">
        <v>1</v>
      </c>
      <c r="B98" t="s">
        <v>165</v>
      </c>
      <c r="C98" t="s">
        <v>172</v>
      </c>
      <c r="D98" t="s">
        <v>46</v>
      </c>
      <c r="E98">
        <v>0</v>
      </c>
      <c r="F98">
        <v>2</v>
      </c>
      <c r="H98" t="s">
        <v>116</v>
      </c>
      <c r="I98" t="s">
        <v>184</v>
      </c>
    </row>
    <row r="99" spans="1:9" ht="12.75">
      <c r="A99" s="8">
        <v>1</v>
      </c>
      <c r="B99" t="s">
        <v>117</v>
      </c>
      <c r="C99" t="s">
        <v>178</v>
      </c>
      <c r="D99" t="s">
        <v>45</v>
      </c>
      <c r="E99">
        <v>2</v>
      </c>
      <c r="F99">
        <v>0</v>
      </c>
      <c r="H99" t="s">
        <v>125</v>
      </c>
      <c r="I99" t="s">
        <v>133</v>
      </c>
    </row>
    <row r="100" spans="1:9" ht="12.75">
      <c r="A100" s="8">
        <v>1</v>
      </c>
      <c r="B100" t="s">
        <v>118</v>
      </c>
      <c r="C100" t="s">
        <v>175</v>
      </c>
      <c r="D100" t="s">
        <v>46</v>
      </c>
      <c r="E100">
        <v>1</v>
      </c>
      <c r="F100">
        <v>2</v>
      </c>
      <c r="H100" t="s">
        <v>140</v>
      </c>
      <c r="I100" t="s">
        <v>173</v>
      </c>
    </row>
    <row r="101" spans="1:9" ht="12.75">
      <c r="A101" s="8">
        <v>1</v>
      </c>
      <c r="B101" t="s">
        <v>119</v>
      </c>
      <c r="C101" t="s">
        <v>173</v>
      </c>
      <c r="D101" t="s">
        <v>45</v>
      </c>
      <c r="E101">
        <v>2</v>
      </c>
      <c r="F101">
        <v>1</v>
      </c>
      <c r="H101" t="s">
        <v>81</v>
      </c>
      <c r="I101" t="s">
        <v>193</v>
      </c>
    </row>
    <row r="102" spans="1:9" ht="12.75">
      <c r="A102" s="8">
        <v>1</v>
      </c>
      <c r="B102" t="s">
        <v>166</v>
      </c>
      <c r="C102" t="s">
        <v>178</v>
      </c>
      <c r="D102" t="s">
        <v>45</v>
      </c>
      <c r="E102">
        <v>2</v>
      </c>
      <c r="F102">
        <v>0</v>
      </c>
      <c r="H102" t="s">
        <v>146</v>
      </c>
      <c r="I102" t="s">
        <v>178</v>
      </c>
    </row>
    <row r="103" spans="1:9" ht="12.75">
      <c r="A103" s="8">
        <v>1</v>
      </c>
      <c r="B103" t="s">
        <v>167</v>
      </c>
      <c r="C103" t="s">
        <v>171</v>
      </c>
      <c r="D103" t="s">
        <v>45</v>
      </c>
      <c r="E103">
        <v>2</v>
      </c>
      <c r="F103">
        <v>1</v>
      </c>
      <c r="H103" t="s">
        <v>92</v>
      </c>
      <c r="I103" t="s">
        <v>173</v>
      </c>
    </row>
    <row r="104" spans="1:9" ht="12.75">
      <c r="A104" s="8">
        <v>1</v>
      </c>
      <c r="B104" t="s">
        <v>120</v>
      </c>
      <c r="C104" t="s">
        <v>182</v>
      </c>
      <c r="D104" t="s">
        <v>45</v>
      </c>
      <c r="E104">
        <v>2</v>
      </c>
      <c r="F104">
        <v>0</v>
      </c>
      <c r="H104" t="s">
        <v>98</v>
      </c>
      <c r="I104" t="s">
        <v>171</v>
      </c>
    </row>
    <row r="105" spans="1:9" ht="12.75">
      <c r="A105" s="8">
        <v>1</v>
      </c>
      <c r="B105" t="s">
        <v>121</v>
      </c>
      <c r="C105" t="s">
        <v>188</v>
      </c>
      <c r="D105" t="s">
        <v>46</v>
      </c>
      <c r="E105">
        <v>1</v>
      </c>
      <c r="F105">
        <v>2</v>
      </c>
      <c r="H105" t="s">
        <v>110</v>
      </c>
      <c r="I105" t="s">
        <v>203</v>
      </c>
    </row>
    <row r="106" spans="1:9" ht="12.75">
      <c r="A106" s="8">
        <v>1</v>
      </c>
      <c r="B106" t="s">
        <v>122</v>
      </c>
      <c r="C106" t="s">
        <v>136</v>
      </c>
      <c r="D106" t="s">
        <v>45</v>
      </c>
      <c r="E106">
        <v>2</v>
      </c>
      <c r="F106">
        <v>0</v>
      </c>
      <c r="H106" t="s">
        <v>112</v>
      </c>
      <c r="I106" t="s">
        <v>197</v>
      </c>
    </row>
    <row r="107" spans="1:9" ht="12.75">
      <c r="A107" s="8">
        <v>1</v>
      </c>
      <c r="B107" t="s">
        <v>123</v>
      </c>
      <c r="C107" t="s">
        <v>181</v>
      </c>
      <c r="D107" t="s">
        <v>46</v>
      </c>
      <c r="E107">
        <v>0</v>
      </c>
      <c r="F107">
        <v>2</v>
      </c>
      <c r="H107" t="s">
        <v>157</v>
      </c>
      <c r="I107" t="s">
        <v>180</v>
      </c>
    </row>
    <row r="108" spans="1:9" ht="12.75">
      <c r="A108" s="8">
        <v>1</v>
      </c>
      <c r="B108" t="s">
        <v>124</v>
      </c>
      <c r="C108" t="s">
        <v>179</v>
      </c>
      <c r="D108" t="s">
        <v>46</v>
      </c>
      <c r="E108">
        <v>1</v>
      </c>
      <c r="F108">
        <v>2</v>
      </c>
      <c r="H108" t="s">
        <v>169</v>
      </c>
      <c r="I108" t="s">
        <v>173</v>
      </c>
    </row>
    <row r="109" spans="1:9" ht="12.75">
      <c r="A109" s="8">
        <v>1</v>
      </c>
      <c r="B109" t="s">
        <v>125</v>
      </c>
      <c r="C109" t="s">
        <v>133</v>
      </c>
      <c r="D109" t="s">
        <v>46</v>
      </c>
      <c r="E109">
        <v>0</v>
      </c>
      <c r="F109">
        <v>2</v>
      </c>
      <c r="H109" t="s">
        <v>117</v>
      </c>
      <c r="I109" t="s">
        <v>178</v>
      </c>
    </row>
    <row r="110" spans="1:9" ht="12.75">
      <c r="A110" s="8">
        <v>1</v>
      </c>
      <c r="B110" t="s">
        <v>126</v>
      </c>
      <c r="C110" t="s">
        <v>204</v>
      </c>
      <c r="D110" t="s">
        <v>45</v>
      </c>
      <c r="E110">
        <v>2</v>
      </c>
      <c r="F110">
        <v>0</v>
      </c>
      <c r="H110" t="s">
        <v>100</v>
      </c>
      <c r="I110" t="s">
        <v>183</v>
      </c>
    </row>
    <row r="111" spans="1:9" ht="12.75">
      <c r="A111" s="8">
        <v>1</v>
      </c>
      <c r="B111" t="s">
        <v>127</v>
      </c>
      <c r="C111" t="s">
        <v>171</v>
      </c>
      <c r="D111" t="s">
        <v>46</v>
      </c>
      <c r="E111">
        <v>0</v>
      </c>
      <c r="F111">
        <v>2</v>
      </c>
      <c r="H111" t="s">
        <v>59</v>
      </c>
      <c r="I111" t="s">
        <v>181</v>
      </c>
    </row>
    <row r="112" spans="1:9" ht="12.75">
      <c r="A112" s="8">
        <v>1</v>
      </c>
      <c r="B112" t="s">
        <v>168</v>
      </c>
      <c r="C112" t="s">
        <v>179</v>
      </c>
      <c r="D112" t="s">
        <v>46</v>
      </c>
      <c r="E112">
        <v>0</v>
      </c>
      <c r="F112">
        <v>2</v>
      </c>
      <c r="H112" t="s">
        <v>151</v>
      </c>
      <c r="I112" t="s">
        <v>136</v>
      </c>
    </row>
    <row r="113" spans="1:9" ht="12.75">
      <c r="A113" s="8">
        <v>1</v>
      </c>
      <c r="B113" t="s">
        <v>128</v>
      </c>
      <c r="C113" t="s">
        <v>182</v>
      </c>
      <c r="D113" t="s">
        <v>46</v>
      </c>
      <c r="E113">
        <v>1</v>
      </c>
      <c r="F113">
        <v>2</v>
      </c>
      <c r="H113" t="s">
        <v>145</v>
      </c>
      <c r="I113" t="s">
        <v>182</v>
      </c>
    </row>
    <row r="114" spans="1:9" ht="12.75">
      <c r="A114" s="8">
        <v>1</v>
      </c>
      <c r="B114" t="s">
        <v>129</v>
      </c>
      <c r="C114" t="s">
        <v>134</v>
      </c>
      <c r="D114" t="s">
        <v>45</v>
      </c>
      <c r="E114">
        <v>2</v>
      </c>
      <c r="F114">
        <v>1</v>
      </c>
      <c r="H114" t="s">
        <v>82</v>
      </c>
      <c r="I114" t="s">
        <v>194</v>
      </c>
    </row>
    <row r="115" spans="1:9" ht="12.75">
      <c r="A115" s="8">
        <v>1</v>
      </c>
      <c r="B115" t="s">
        <v>130</v>
      </c>
      <c r="C115" t="s">
        <v>182</v>
      </c>
      <c r="D115" t="s">
        <v>46</v>
      </c>
      <c r="E115">
        <v>0</v>
      </c>
      <c r="F115">
        <v>2</v>
      </c>
      <c r="H115" t="s">
        <v>58</v>
      </c>
      <c r="I115" t="s">
        <v>173</v>
      </c>
    </row>
    <row r="116" spans="1:9" ht="12.75">
      <c r="A116" s="8">
        <v>1</v>
      </c>
      <c r="B116" t="s">
        <v>169</v>
      </c>
      <c r="C116" t="s">
        <v>173</v>
      </c>
      <c r="D116" t="s">
        <v>45</v>
      </c>
      <c r="E116">
        <v>2</v>
      </c>
      <c r="F116">
        <v>1</v>
      </c>
      <c r="H116" t="s">
        <v>124</v>
      </c>
      <c r="I116" t="s">
        <v>179</v>
      </c>
    </row>
    <row r="117" spans="1:9" ht="12.75">
      <c r="A117" s="8">
        <v>1</v>
      </c>
      <c r="B117" t="s">
        <v>170</v>
      </c>
      <c r="C117" t="s">
        <v>173</v>
      </c>
      <c r="D117" t="s">
        <v>45</v>
      </c>
      <c r="E117">
        <v>2</v>
      </c>
      <c r="F117">
        <v>0</v>
      </c>
      <c r="H117" t="s">
        <v>83</v>
      </c>
      <c r="I117" t="s">
        <v>181</v>
      </c>
    </row>
    <row r="118" spans="1:9" ht="12.75">
      <c r="A118" s="8">
        <v>1</v>
      </c>
      <c r="B118" t="s">
        <v>63</v>
      </c>
      <c r="C118" t="s">
        <v>184</v>
      </c>
      <c r="D118" t="s">
        <v>45</v>
      </c>
      <c r="E118">
        <v>2</v>
      </c>
      <c r="F118">
        <v>0</v>
      </c>
      <c r="H118" t="s">
        <v>49</v>
      </c>
      <c r="I118" t="s">
        <v>131</v>
      </c>
    </row>
    <row r="119" spans="1:9" ht="12.75">
      <c r="A119" s="11">
        <v>2</v>
      </c>
      <c r="B119" t="s">
        <v>138</v>
      </c>
      <c r="C119" t="s">
        <v>135</v>
      </c>
      <c r="D119" t="s">
        <v>45</v>
      </c>
      <c r="E119">
        <v>2</v>
      </c>
      <c r="F119">
        <v>1</v>
      </c>
      <c r="H119" t="s">
        <v>120</v>
      </c>
      <c r="I119" t="s">
        <v>182</v>
      </c>
    </row>
    <row r="120" spans="1:9" ht="12.75">
      <c r="A120" s="11">
        <v>2</v>
      </c>
      <c r="B120" t="s">
        <v>139</v>
      </c>
      <c r="C120" t="s">
        <v>172</v>
      </c>
      <c r="D120" t="s">
        <v>45</v>
      </c>
      <c r="E120">
        <v>2</v>
      </c>
      <c r="F120">
        <v>0</v>
      </c>
      <c r="H120" t="s">
        <v>96</v>
      </c>
      <c r="I120" t="s">
        <v>173</v>
      </c>
    </row>
    <row r="121" spans="1:9" ht="12.75">
      <c r="A121" s="11">
        <v>2</v>
      </c>
      <c r="B121" t="s">
        <v>140</v>
      </c>
      <c r="C121" t="s">
        <v>173</v>
      </c>
      <c r="D121" t="s">
        <v>45</v>
      </c>
      <c r="E121">
        <v>2</v>
      </c>
      <c r="F121">
        <v>0</v>
      </c>
      <c r="H121" t="s">
        <v>93</v>
      </c>
      <c r="I121" t="s">
        <v>197</v>
      </c>
    </row>
    <row r="122" spans="1:9" ht="12.75">
      <c r="A122" s="11">
        <v>2</v>
      </c>
      <c r="B122" t="s">
        <v>49</v>
      </c>
      <c r="C122" t="s">
        <v>131</v>
      </c>
      <c r="D122" t="s">
        <v>46</v>
      </c>
      <c r="E122">
        <v>0</v>
      </c>
      <c r="F122">
        <v>2</v>
      </c>
      <c r="H122" t="s">
        <v>108</v>
      </c>
      <c r="I122" t="s">
        <v>183</v>
      </c>
    </row>
    <row r="123" spans="1:9" ht="12.75">
      <c r="A123" s="11">
        <v>2</v>
      </c>
      <c r="B123" t="s">
        <v>141</v>
      </c>
      <c r="C123" t="s">
        <v>174</v>
      </c>
      <c r="D123" t="s">
        <v>45</v>
      </c>
      <c r="E123">
        <v>2</v>
      </c>
      <c r="F123">
        <v>0</v>
      </c>
      <c r="H123" t="s">
        <v>82</v>
      </c>
      <c r="I123" t="s">
        <v>194</v>
      </c>
    </row>
    <row r="124" spans="1:9" ht="12.75">
      <c r="A124" s="11">
        <v>2</v>
      </c>
      <c r="B124" t="s">
        <v>50</v>
      </c>
      <c r="C124" t="s">
        <v>171</v>
      </c>
      <c r="D124" t="s">
        <v>46</v>
      </c>
      <c r="E124">
        <v>0</v>
      </c>
      <c r="F124">
        <v>2</v>
      </c>
      <c r="H124" t="s">
        <v>148</v>
      </c>
      <c r="I124" t="s">
        <v>191</v>
      </c>
    </row>
    <row r="125" spans="1:9" ht="12.75">
      <c r="A125" s="11">
        <v>2</v>
      </c>
      <c r="B125" t="s">
        <v>51</v>
      </c>
      <c r="C125" t="s">
        <v>176</v>
      </c>
      <c r="D125" t="s">
        <v>46</v>
      </c>
      <c r="E125">
        <v>1</v>
      </c>
      <c r="F125">
        <v>2</v>
      </c>
      <c r="H125" t="s">
        <v>119</v>
      </c>
      <c r="I125" t="s">
        <v>173</v>
      </c>
    </row>
    <row r="126" spans="1:9" ht="12.75">
      <c r="A126" s="11">
        <v>2</v>
      </c>
      <c r="B126" t="s">
        <v>52</v>
      </c>
      <c r="C126" t="s">
        <v>172</v>
      </c>
      <c r="D126" t="s">
        <v>46</v>
      </c>
      <c r="E126">
        <v>0</v>
      </c>
      <c r="F126">
        <v>2</v>
      </c>
      <c r="H126" t="s">
        <v>169</v>
      </c>
      <c r="I126" t="s">
        <v>173</v>
      </c>
    </row>
    <row r="127" spans="1:9" ht="12.75">
      <c r="A127" s="11">
        <v>2</v>
      </c>
      <c r="B127" t="s">
        <v>142</v>
      </c>
      <c r="C127" t="s">
        <v>177</v>
      </c>
      <c r="D127" t="s">
        <v>46</v>
      </c>
      <c r="E127">
        <v>0</v>
      </c>
      <c r="F127">
        <v>2</v>
      </c>
      <c r="H127" t="s">
        <v>118</v>
      </c>
      <c r="I127" t="s">
        <v>175</v>
      </c>
    </row>
    <row r="128" spans="1:9" ht="12.75">
      <c r="A128" s="11">
        <v>2</v>
      </c>
      <c r="B128" t="s">
        <v>53</v>
      </c>
      <c r="C128" t="s">
        <v>173</v>
      </c>
      <c r="D128" t="s">
        <v>46</v>
      </c>
      <c r="E128">
        <v>0</v>
      </c>
      <c r="F128">
        <v>2</v>
      </c>
      <c r="H128" t="s">
        <v>89</v>
      </c>
      <c r="I128" t="s">
        <v>178</v>
      </c>
    </row>
    <row r="129" spans="1:9" ht="12.75">
      <c r="A129" s="11">
        <v>2</v>
      </c>
      <c r="B129" t="s">
        <v>54</v>
      </c>
      <c r="C129" t="s">
        <v>173</v>
      </c>
      <c r="D129" t="s">
        <v>45</v>
      </c>
      <c r="E129">
        <v>2</v>
      </c>
      <c r="F129">
        <v>1</v>
      </c>
      <c r="H129" t="s">
        <v>154</v>
      </c>
      <c r="I129" t="s">
        <v>132</v>
      </c>
    </row>
    <row r="130" spans="1:9" ht="12.75">
      <c r="A130" s="11">
        <v>2</v>
      </c>
      <c r="B130" t="s">
        <v>55</v>
      </c>
      <c r="C130" t="s">
        <v>178</v>
      </c>
      <c r="D130" t="s">
        <v>45</v>
      </c>
      <c r="E130">
        <v>2</v>
      </c>
      <c r="F130">
        <v>1</v>
      </c>
      <c r="H130" t="s">
        <v>147</v>
      </c>
      <c r="I130" t="s">
        <v>173</v>
      </c>
    </row>
    <row r="131" spans="1:9" ht="12.75">
      <c r="A131" s="11">
        <v>2</v>
      </c>
      <c r="B131" t="s">
        <v>56</v>
      </c>
      <c r="C131" t="s">
        <v>179</v>
      </c>
      <c r="D131" t="s">
        <v>45</v>
      </c>
      <c r="E131">
        <v>2</v>
      </c>
      <c r="F131">
        <v>1</v>
      </c>
      <c r="H131" t="s">
        <v>127</v>
      </c>
      <c r="I131" t="s">
        <v>171</v>
      </c>
    </row>
    <row r="132" spans="1:9" ht="12.75">
      <c r="A132" s="11">
        <v>2</v>
      </c>
      <c r="B132" t="s">
        <v>57</v>
      </c>
      <c r="C132" t="s">
        <v>180</v>
      </c>
      <c r="D132" t="s">
        <v>46</v>
      </c>
      <c r="E132">
        <v>1</v>
      </c>
      <c r="F132">
        <v>2</v>
      </c>
      <c r="H132" t="s">
        <v>115</v>
      </c>
      <c r="I132" t="s">
        <v>175</v>
      </c>
    </row>
    <row r="133" spans="1:9" ht="12.75">
      <c r="A133" s="11">
        <v>2</v>
      </c>
      <c r="B133" t="s">
        <v>58</v>
      </c>
      <c r="C133" t="s">
        <v>173</v>
      </c>
      <c r="D133" t="s">
        <v>46</v>
      </c>
      <c r="E133">
        <v>0</v>
      </c>
      <c r="F133">
        <v>2</v>
      </c>
      <c r="H133" t="s">
        <v>129</v>
      </c>
      <c r="I133" t="s">
        <v>134</v>
      </c>
    </row>
    <row r="134" spans="1:9" ht="12.75">
      <c r="A134" s="11">
        <v>2</v>
      </c>
      <c r="B134" t="s">
        <v>59</v>
      </c>
      <c r="C134" t="s">
        <v>181</v>
      </c>
      <c r="D134" t="s">
        <v>45</v>
      </c>
      <c r="E134">
        <v>2</v>
      </c>
      <c r="F134">
        <v>0</v>
      </c>
      <c r="H134" t="s">
        <v>63</v>
      </c>
      <c r="I134" t="s">
        <v>184</v>
      </c>
    </row>
    <row r="135" spans="1:9" ht="12.75">
      <c r="A135" s="11">
        <v>2</v>
      </c>
      <c r="B135" t="s">
        <v>60</v>
      </c>
      <c r="C135" t="s">
        <v>182</v>
      </c>
      <c r="D135" t="s">
        <v>45</v>
      </c>
      <c r="E135">
        <v>2</v>
      </c>
      <c r="F135">
        <v>1</v>
      </c>
      <c r="H135" t="s">
        <v>200</v>
      </c>
      <c r="I135" t="s">
        <v>199</v>
      </c>
    </row>
    <row r="136" spans="1:9" ht="12.75">
      <c r="A136" s="11">
        <v>2</v>
      </c>
      <c r="B136" t="s">
        <v>61</v>
      </c>
      <c r="C136" t="s">
        <v>182</v>
      </c>
      <c r="D136" t="s">
        <v>45</v>
      </c>
      <c r="E136">
        <v>2</v>
      </c>
      <c r="F136">
        <v>1</v>
      </c>
      <c r="H136" t="s">
        <v>110</v>
      </c>
      <c r="I136" t="s">
        <v>203</v>
      </c>
    </row>
    <row r="137" spans="1:9" ht="12.75">
      <c r="A137" s="11">
        <v>2</v>
      </c>
      <c r="B137" t="s">
        <v>143</v>
      </c>
      <c r="C137" t="s">
        <v>179</v>
      </c>
      <c r="D137" t="s">
        <v>45</v>
      </c>
      <c r="E137">
        <v>2</v>
      </c>
      <c r="F137">
        <v>0</v>
      </c>
      <c r="H137" t="s">
        <v>78</v>
      </c>
      <c r="I137" t="s">
        <v>192</v>
      </c>
    </row>
    <row r="138" spans="1:9" ht="12.75">
      <c r="A138" s="11">
        <v>2</v>
      </c>
      <c r="B138" t="s">
        <v>62</v>
      </c>
      <c r="C138" t="s">
        <v>183</v>
      </c>
      <c r="D138" t="s">
        <v>46</v>
      </c>
      <c r="E138">
        <v>1</v>
      </c>
      <c r="F138">
        <v>2</v>
      </c>
      <c r="H138" t="s">
        <v>123</v>
      </c>
      <c r="I138" t="s">
        <v>181</v>
      </c>
    </row>
    <row r="139" spans="1:9" ht="12.75">
      <c r="A139" s="11">
        <v>2</v>
      </c>
      <c r="B139" t="s">
        <v>144</v>
      </c>
      <c r="C139" t="s">
        <v>175</v>
      </c>
      <c r="D139" t="s">
        <v>46</v>
      </c>
      <c r="E139">
        <v>1</v>
      </c>
      <c r="F139">
        <v>2</v>
      </c>
      <c r="H139" t="s">
        <v>69</v>
      </c>
      <c r="I139" t="s">
        <v>187</v>
      </c>
    </row>
    <row r="140" spans="1:9" ht="12.75">
      <c r="A140" s="11">
        <v>2</v>
      </c>
      <c r="B140" t="s">
        <v>145</v>
      </c>
      <c r="C140" t="s">
        <v>182</v>
      </c>
      <c r="D140" t="s">
        <v>45</v>
      </c>
      <c r="E140">
        <v>2</v>
      </c>
      <c r="F140">
        <v>1</v>
      </c>
      <c r="H140" t="s">
        <v>80</v>
      </c>
      <c r="I140" t="s">
        <v>175</v>
      </c>
    </row>
    <row r="141" spans="1:9" ht="12.75">
      <c r="A141" s="11">
        <v>2</v>
      </c>
      <c r="B141" t="s">
        <v>64</v>
      </c>
      <c r="C141" t="s">
        <v>185</v>
      </c>
      <c r="D141" t="s">
        <v>45</v>
      </c>
      <c r="E141">
        <v>2</v>
      </c>
      <c r="F141">
        <v>0</v>
      </c>
      <c r="H141" t="s">
        <v>101</v>
      </c>
      <c r="I141" t="s">
        <v>182</v>
      </c>
    </row>
    <row r="142" spans="1:9" ht="12.75">
      <c r="A142" s="11">
        <v>2</v>
      </c>
      <c r="B142" t="s">
        <v>65</v>
      </c>
      <c r="C142" t="s">
        <v>172</v>
      </c>
      <c r="D142" t="s">
        <v>45</v>
      </c>
      <c r="E142">
        <v>2</v>
      </c>
      <c r="F142">
        <v>0</v>
      </c>
      <c r="H142" t="s">
        <v>125</v>
      </c>
      <c r="I142" t="s">
        <v>133</v>
      </c>
    </row>
    <row r="143" spans="1:9" ht="12.75">
      <c r="A143" s="11">
        <v>2</v>
      </c>
      <c r="B143" t="s">
        <v>66</v>
      </c>
      <c r="C143" t="s">
        <v>171</v>
      </c>
      <c r="D143" t="s">
        <v>45</v>
      </c>
      <c r="E143">
        <v>2</v>
      </c>
      <c r="F143">
        <v>0</v>
      </c>
      <c r="H143" t="s">
        <v>109</v>
      </c>
      <c r="I143" t="s">
        <v>171</v>
      </c>
    </row>
    <row r="144" spans="1:9" ht="12.75">
      <c r="A144" s="11">
        <v>2</v>
      </c>
      <c r="B144" t="s">
        <v>67</v>
      </c>
      <c r="C144" t="s">
        <v>132</v>
      </c>
      <c r="D144" t="s">
        <v>46</v>
      </c>
      <c r="E144">
        <v>0</v>
      </c>
      <c r="F144">
        <v>2</v>
      </c>
      <c r="H144" t="s">
        <v>201</v>
      </c>
      <c r="I144" t="s">
        <v>183</v>
      </c>
    </row>
    <row r="145" spans="1:9" ht="12.75">
      <c r="A145" s="11">
        <v>2</v>
      </c>
      <c r="B145" t="s">
        <v>68</v>
      </c>
      <c r="C145" t="s">
        <v>186</v>
      </c>
      <c r="D145" t="s">
        <v>46</v>
      </c>
      <c r="E145">
        <v>0</v>
      </c>
      <c r="F145">
        <v>2</v>
      </c>
      <c r="H145" t="s">
        <v>114</v>
      </c>
      <c r="I145" t="s">
        <v>186</v>
      </c>
    </row>
    <row r="146" spans="1:9" ht="12.75">
      <c r="A146" s="11">
        <v>2</v>
      </c>
      <c r="B146" t="s">
        <v>69</v>
      </c>
      <c r="C146" t="s">
        <v>187</v>
      </c>
      <c r="D146" t="s">
        <v>45</v>
      </c>
      <c r="E146">
        <v>2</v>
      </c>
      <c r="F146">
        <v>1</v>
      </c>
      <c r="H146" t="s">
        <v>144</v>
      </c>
      <c r="I146" t="s">
        <v>175</v>
      </c>
    </row>
    <row r="147" spans="1:9" ht="12.75">
      <c r="A147" s="11">
        <v>2</v>
      </c>
      <c r="B147" t="s">
        <v>70</v>
      </c>
      <c r="C147" t="s">
        <v>181</v>
      </c>
      <c r="D147" t="s">
        <v>45</v>
      </c>
      <c r="E147">
        <v>2</v>
      </c>
      <c r="F147">
        <v>0</v>
      </c>
      <c r="H147" t="s">
        <v>165</v>
      </c>
      <c r="I147" t="s">
        <v>172</v>
      </c>
    </row>
    <row r="148" spans="1:9" ht="12.75">
      <c r="A148" s="11">
        <v>2</v>
      </c>
      <c r="B148" t="s">
        <v>71</v>
      </c>
      <c r="C148" t="s">
        <v>173</v>
      </c>
      <c r="D148" t="s">
        <v>46</v>
      </c>
      <c r="E148">
        <v>1</v>
      </c>
      <c r="F148">
        <v>2</v>
      </c>
      <c r="H148" t="s">
        <v>161</v>
      </c>
      <c r="I148" t="s">
        <v>191</v>
      </c>
    </row>
    <row r="149" spans="1:9" ht="12.75">
      <c r="A149" s="11">
        <v>2</v>
      </c>
      <c r="B149" t="s">
        <v>72</v>
      </c>
      <c r="C149" t="s">
        <v>172</v>
      </c>
      <c r="D149" t="s">
        <v>46</v>
      </c>
      <c r="E149">
        <v>0</v>
      </c>
      <c r="F149">
        <v>2</v>
      </c>
      <c r="H149" t="s">
        <v>105</v>
      </c>
      <c r="I149" t="s">
        <v>173</v>
      </c>
    </row>
    <row r="150" spans="1:9" ht="12.75">
      <c r="A150" s="11">
        <v>2</v>
      </c>
      <c r="B150" t="s">
        <v>73</v>
      </c>
      <c r="C150" t="s">
        <v>188</v>
      </c>
      <c r="D150" t="s">
        <v>45</v>
      </c>
      <c r="E150">
        <v>2</v>
      </c>
      <c r="F150">
        <v>0</v>
      </c>
      <c r="H150" t="s">
        <v>76</v>
      </c>
      <c r="I150" t="s">
        <v>182</v>
      </c>
    </row>
    <row r="151" spans="1:9" ht="12.75">
      <c r="A151" s="11">
        <v>2</v>
      </c>
      <c r="B151" t="s">
        <v>74</v>
      </c>
      <c r="C151" s="7" t="s">
        <v>189</v>
      </c>
      <c r="D151" t="s">
        <v>45</v>
      </c>
      <c r="E151">
        <v>2</v>
      </c>
      <c r="F151">
        <v>1</v>
      </c>
      <c r="H151" t="s">
        <v>170</v>
      </c>
      <c r="I151" t="s">
        <v>173</v>
      </c>
    </row>
    <row r="152" spans="1:9" ht="12.75">
      <c r="A152" s="11">
        <v>2</v>
      </c>
      <c r="B152" t="s">
        <v>75</v>
      </c>
      <c r="C152" t="s">
        <v>179</v>
      </c>
      <c r="D152" t="s">
        <v>47</v>
      </c>
      <c r="E152">
        <v>1</v>
      </c>
      <c r="F152">
        <v>1</v>
      </c>
      <c r="H152" t="s">
        <v>126</v>
      </c>
      <c r="I152" t="s">
        <v>204</v>
      </c>
    </row>
    <row r="153" spans="1:9" ht="12.75">
      <c r="A153" s="11">
        <v>2</v>
      </c>
      <c r="B153" t="s">
        <v>146</v>
      </c>
      <c r="C153" t="s">
        <v>178</v>
      </c>
      <c r="D153" t="s">
        <v>45</v>
      </c>
      <c r="E153">
        <v>2</v>
      </c>
      <c r="F153">
        <v>0</v>
      </c>
      <c r="H153" t="s">
        <v>81</v>
      </c>
      <c r="I153" t="s">
        <v>193</v>
      </c>
    </row>
    <row r="154" spans="1:9" ht="12.75">
      <c r="A154" s="11">
        <v>2</v>
      </c>
      <c r="B154" t="s">
        <v>76</v>
      </c>
      <c r="C154" t="s">
        <v>182</v>
      </c>
      <c r="D154" t="s">
        <v>46</v>
      </c>
      <c r="E154">
        <v>0</v>
      </c>
      <c r="F154">
        <v>2</v>
      </c>
      <c r="H154" t="s">
        <v>73</v>
      </c>
      <c r="I154" t="s">
        <v>188</v>
      </c>
    </row>
    <row r="155" spans="1:9" ht="12.75">
      <c r="A155" s="11">
        <v>2</v>
      </c>
      <c r="B155" t="s">
        <v>77</v>
      </c>
      <c r="C155" t="s">
        <v>190</v>
      </c>
      <c r="D155" t="s">
        <v>45</v>
      </c>
      <c r="E155">
        <v>2</v>
      </c>
      <c r="F155">
        <v>0</v>
      </c>
      <c r="H155" t="s">
        <v>128</v>
      </c>
      <c r="I155" t="s">
        <v>182</v>
      </c>
    </row>
    <row r="156" spans="1:9" ht="12.75">
      <c r="A156" s="11">
        <v>2</v>
      </c>
      <c r="B156" t="s">
        <v>147</v>
      </c>
      <c r="C156" t="s">
        <v>173</v>
      </c>
      <c r="D156" t="s">
        <v>46</v>
      </c>
      <c r="E156">
        <v>1</v>
      </c>
      <c r="F156">
        <v>2</v>
      </c>
      <c r="H156" t="s">
        <v>55</v>
      </c>
      <c r="I156" t="s">
        <v>178</v>
      </c>
    </row>
    <row r="157" spans="1:9" ht="12.75">
      <c r="A157" s="11">
        <v>2</v>
      </c>
      <c r="B157" t="s">
        <v>148</v>
      </c>
      <c r="C157" t="s">
        <v>191</v>
      </c>
      <c r="D157" t="s">
        <v>45</v>
      </c>
      <c r="E157">
        <v>2</v>
      </c>
      <c r="F157">
        <v>0</v>
      </c>
      <c r="H157" t="s">
        <v>50</v>
      </c>
      <c r="I157" t="s">
        <v>171</v>
      </c>
    </row>
    <row r="158" spans="1:9" ht="12.75">
      <c r="A158" s="11">
        <v>2</v>
      </c>
      <c r="B158" t="s">
        <v>149</v>
      </c>
      <c r="C158" t="s">
        <v>136</v>
      </c>
      <c r="D158" t="s">
        <v>46</v>
      </c>
      <c r="E158">
        <v>1</v>
      </c>
      <c r="F158">
        <v>2</v>
      </c>
      <c r="H158" t="s">
        <v>166</v>
      </c>
      <c r="I158" t="s">
        <v>178</v>
      </c>
    </row>
    <row r="159" spans="1:9" ht="12.75">
      <c r="A159" s="11">
        <v>2</v>
      </c>
      <c r="B159" t="s">
        <v>78</v>
      </c>
      <c r="C159" t="s">
        <v>192</v>
      </c>
      <c r="D159" t="s">
        <v>46</v>
      </c>
      <c r="E159">
        <v>0</v>
      </c>
      <c r="F159">
        <v>2</v>
      </c>
      <c r="H159" t="s">
        <v>143</v>
      </c>
      <c r="I159" t="s">
        <v>179</v>
      </c>
    </row>
    <row r="160" spans="1:9" ht="12.75">
      <c r="A160" s="11">
        <v>2</v>
      </c>
      <c r="B160" t="s">
        <v>79</v>
      </c>
      <c r="C160" t="s">
        <v>187</v>
      </c>
      <c r="D160" t="s">
        <v>46</v>
      </c>
      <c r="E160">
        <v>1</v>
      </c>
      <c r="F160">
        <v>2</v>
      </c>
      <c r="H160" t="s">
        <v>158</v>
      </c>
      <c r="I160" t="s">
        <v>132</v>
      </c>
    </row>
    <row r="161" spans="1:9" ht="12.75">
      <c r="A161" s="11">
        <v>2</v>
      </c>
      <c r="B161" t="s">
        <v>80</v>
      </c>
      <c r="C161" t="s">
        <v>175</v>
      </c>
      <c r="D161" t="s">
        <v>46</v>
      </c>
      <c r="E161">
        <v>1</v>
      </c>
      <c r="F161">
        <v>2</v>
      </c>
      <c r="H161" t="s">
        <v>145</v>
      </c>
      <c r="I161" t="s">
        <v>182</v>
      </c>
    </row>
    <row r="162" spans="1:9" ht="12.75">
      <c r="A162" s="11">
        <v>2</v>
      </c>
      <c r="B162" t="s">
        <v>150</v>
      </c>
      <c r="C162" t="s">
        <v>171</v>
      </c>
      <c r="D162" t="s">
        <v>46</v>
      </c>
      <c r="E162">
        <v>0</v>
      </c>
      <c r="F162">
        <v>2</v>
      </c>
      <c r="H162" t="s">
        <v>83</v>
      </c>
      <c r="I162" t="s">
        <v>181</v>
      </c>
    </row>
    <row r="163" spans="1:9" ht="12.75">
      <c r="A163" s="11">
        <v>2</v>
      </c>
      <c r="B163" t="s">
        <v>81</v>
      </c>
      <c r="C163" t="s">
        <v>193</v>
      </c>
      <c r="D163" t="s">
        <v>46</v>
      </c>
      <c r="E163">
        <v>0</v>
      </c>
      <c r="F163">
        <v>2</v>
      </c>
      <c r="H163" t="s">
        <v>146</v>
      </c>
      <c r="I163" t="s">
        <v>178</v>
      </c>
    </row>
    <row r="164" spans="1:9" ht="12.75">
      <c r="A164" s="11">
        <v>2</v>
      </c>
      <c r="B164" t="s">
        <v>151</v>
      </c>
      <c r="C164" t="s">
        <v>136</v>
      </c>
      <c r="D164" t="s">
        <v>45</v>
      </c>
      <c r="E164">
        <v>2</v>
      </c>
      <c r="F164">
        <v>1</v>
      </c>
      <c r="H164" t="s">
        <v>84</v>
      </c>
      <c r="I164" t="s">
        <v>195</v>
      </c>
    </row>
    <row r="165" spans="1:9" ht="12.75">
      <c r="A165" s="11">
        <v>2</v>
      </c>
      <c r="B165" t="s">
        <v>152</v>
      </c>
      <c r="C165" t="s">
        <v>182</v>
      </c>
      <c r="D165" t="s">
        <v>46</v>
      </c>
      <c r="E165">
        <v>0</v>
      </c>
      <c r="F165">
        <v>2</v>
      </c>
      <c r="H165" t="s">
        <v>94</v>
      </c>
      <c r="I165" t="s">
        <v>172</v>
      </c>
    </row>
    <row r="166" spans="1:9" ht="12.75">
      <c r="A166" s="11">
        <v>2</v>
      </c>
      <c r="B166" t="s">
        <v>82</v>
      </c>
      <c r="C166" t="s">
        <v>194</v>
      </c>
      <c r="D166" t="s">
        <v>46</v>
      </c>
      <c r="E166">
        <v>0</v>
      </c>
      <c r="F166">
        <v>2</v>
      </c>
      <c r="H166" t="s">
        <v>141</v>
      </c>
      <c r="I166" t="s">
        <v>174</v>
      </c>
    </row>
    <row r="167" spans="1:9" ht="12.75">
      <c r="A167" s="11">
        <v>2</v>
      </c>
      <c r="B167" t="s">
        <v>153</v>
      </c>
      <c r="C167" t="s">
        <v>132</v>
      </c>
      <c r="D167" t="s">
        <v>46</v>
      </c>
      <c r="E167">
        <v>0</v>
      </c>
      <c r="F167">
        <v>2</v>
      </c>
      <c r="H167" t="s">
        <v>90</v>
      </c>
      <c r="I167" t="s">
        <v>171</v>
      </c>
    </row>
    <row r="168" spans="1:9" ht="12.75">
      <c r="A168" s="11">
        <v>2</v>
      </c>
      <c r="B168" t="s">
        <v>83</v>
      </c>
      <c r="C168" t="s">
        <v>181</v>
      </c>
      <c r="D168" t="s">
        <v>45</v>
      </c>
      <c r="E168">
        <v>2</v>
      </c>
      <c r="F168">
        <v>0</v>
      </c>
      <c r="H168" t="s">
        <v>150</v>
      </c>
      <c r="I168" t="s">
        <v>171</v>
      </c>
    </row>
    <row r="169" spans="1:9" ht="12.75">
      <c r="A169" s="11">
        <v>2</v>
      </c>
      <c r="B169" t="s">
        <v>84</v>
      </c>
      <c r="C169" t="s">
        <v>195</v>
      </c>
      <c r="D169" t="s">
        <v>46</v>
      </c>
      <c r="E169">
        <v>1</v>
      </c>
      <c r="F169">
        <v>2</v>
      </c>
      <c r="H169" t="s">
        <v>151</v>
      </c>
      <c r="I169" t="s">
        <v>136</v>
      </c>
    </row>
    <row r="170" spans="1:9" ht="12.75">
      <c r="A170" s="11">
        <v>2</v>
      </c>
      <c r="B170" t="s">
        <v>85</v>
      </c>
      <c r="C170" t="s">
        <v>181</v>
      </c>
      <c r="D170" t="s">
        <v>46</v>
      </c>
      <c r="E170">
        <v>0</v>
      </c>
      <c r="F170">
        <v>2</v>
      </c>
      <c r="H170" t="s">
        <v>103</v>
      </c>
      <c r="I170" t="s">
        <v>202</v>
      </c>
    </row>
    <row r="171" spans="1:9" ht="12.75">
      <c r="A171" s="11">
        <v>2</v>
      </c>
      <c r="B171" t="s">
        <v>86</v>
      </c>
      <c r="C171" t="s">
        <v>173</v>
      </c>
      <c r="D171" t="s">
        <v>46</v>
      </c>
      <c r="E171">
        <v>0</v>
      </c>
      <c r="F171">
        <v>2</v>
      </c>
      <c r="H171" t="s">
        <v>107</v>
      </c>
      <c r="I171" t="s">
        <v>189</v>
      </c>
    </row>
    <row r="172" spans="1:9" ht="12.75">
      <c r="A172" s="11">
        <v>2</v>
      </c>
      <c r="B172" t="s">
        <v>87</v>
      </c>
      <c r="C172" t="s">
        <v>196</v>
      </c>
      <c r="D172" t="s">
        <v>46</v>
      </c>
      <c r="E172">
        <v>0</v>
      </c>
      <c r="F172">
        <v>2</v>
      </c>
      <c r="H172" t="s">
        <v>117</v>
      </c>
      <c r="I172" t="s">
        <v>178</v>
      </c>
    </row>
    <row r="173" spans="1:9" ht="12.75">
      <c r="A173" s="11">
        <v>2</v>
      </c>
      <c r="B173" t="s">
        <v>88</v>
      </c>
      <c r="C173" t="s">
        <v>197</v>
      </c>
      <c r="D173" t="s">
        <v>45</v>
      </c>
      <c r="E173">
        <v>2</v>
      </c>
      <c r="F173">
        <v>0</v>
      </c>
      <c r="H173" t="s">
        <v>91</v>
      </c>
      <c r="I173" t="s">
        <v>195</v>
      </c>
    </row>
    <row r="174" spans="1:9" ht="12.75">
      <c r="A174" s="11">
        <v>2</v>
      </c>
      <c r="B174" t="s">
        <v>154</v>
      </c>
      <c r="C174" t="s">
        <v>132</v>
      </c>
      <c r="D174" t="s">
        <v>46</v>
      </c>
      <c r="E174">
        <v>1</v>
      </c>
      <c r="F174">
        <v>2</v>
      </c>
      <c r="H174" t="s">
        <v>54</v>
      </c>
      <c r="I174" t="s">
        <v>173</v>
      </c>
    </row>
    <row r="175" spans="1:9" ht="12.75">
      <c r="A175" s="11">
        <v>2</v>
      </c>
      <c r="B175" t="s">
        <v>89</v>
      </c>
      <c r="C175" t="s">
        <v>178</v>
      </c>
      <c r="D175" t="s">
        <v>45</v>
      </c>
      <c r="E175">
        <v>2</v>
      </c>
      <c r="F175">
        <v>0</v>
      </c>
      <c r="H175" t="s">
        <v>53</v>
      </c>
      <c r="I175" t="s">
        <v>173</v>
      </c>
    </row>
    <row r="176" spans="1:9" ht="12.75">
      <c r="A176" s="11">
        <v>2</v>
      </c>
      <c r="B176" t="s">
        <v>90</v>
      </c>
      <c r="C176" t="s">
        <v>171</v>
      </c>
      <c r="D176" t="s">
        <v>45</v>
      </c>
      <c r="E176">
        <v>2</v>
      </c>
      <c r="F176">
        <v>0</v>
      </c>
      <c r="H176" t="s">
        <v>153</v>
      </c>
      <c r="I176" t="s">
        <v>132</v>
      </c>
    </row>
    <row r="177" spans="1:9" ht="12.75">
      <c r="A177" s="11">
        <v>2</v>
      </c>
      <c r="B177" t="s">
        <v>91</v>
      </c>
      <c r="C177" t="s">
        <v>195</v>
      </c>
      <c r="D177" t="s">
        <v>46</v>
      </c>
      <c r="E177">
        <v>0</v>
      </c>
      <c r="F177">
        <v>2</v>
      </c>
      <c r="H177" t="s">
        <v>88</v>
      </c>
      <c r="I177" t="s">
        <v>197</v>
      </c>
    </row>
    <row r="178" spans="1:9" ht="12.75">
      <c r="A178" s="11">
        <v>2</v>
      </c>
      <c r="B178" t="s">
        <v>92</v>
      </c>
      <c r="C178" t="s">
        <v>173</v>
      </c>
      <c r="D178" t="s">
        <v>46</v>
      </c>
      <c r="E178">
        <v>1</v>
      </c>
      <c r="F178">
        <v>2</v>
      </c>
      <c r="H178" t="s">
        <v>100</v>
      </c>
      <c r="I178" t="s">
        <v>183</v>
      </c>
    </row>
    <row r="179" spans="1:9" ht="12.75">
      <c r="A179" s="11">
        <v>2</v>
      </c>
      <c r="B179" t="s">
        <v>93</v>
      </c>
      <c r="C179" t="s">
        <v>197</v>
      </c>
      <c r="D179" t="s">
        <v>46</v>
      </c>
      <c r="E179">
        <v>0</v>
      </c>
      <c r="F179">
        <v>2</v>
      </c>
      <c r="H179" t="s">
        <v>140</v>
      </c>
      <c r="I179" t="s">
        <v>173</v>
      </c>
    </row>
    <row r="180" spans="1:9" ht="12.75">
      <c r="A180" s="11">
        <v>2</v>
      </c>
      <c r="B180" t="s">
        <v>155</v>
      </c>
      <c r="C180" t="s">
        <v>198</v>
      </c>
      <c r="D180" t="s">
        <v>46</v>
      </c>
      <c r="E180">
        <v>1</v>
      </c>
      <c r="F180">
        <v>2</v>
      </c>
      <c r="H180" t="s">
        <v>162</v>
      </c>
      <c r="I180" t="s">
        <v>182</v>
      </c>
    </row>
    <row r="181" spans="1:9" ht="12.75">
      <c r="A181" s="11">
        <v>2</v>
      </c>
      <c r="B181" t="s">
        <v>156</v>
      </c>
      <c r="C181" t="s">
        <v>136</v>
      </c>
      <c r="D181" t="s">
        <v>45</v>
      </c>
      <c r="E181">
        <v>2</v>
      </c>
      <c r="F181">
        <v>1</v>
      </c>
      <c r="H181" t="s">
        <v>167</v>
      </c>
      <c r="I181" t="s">
        <v>171</v>
      </c>
    </row>
    <row r="182" spans="1:9" ht="12.75">
      <c r="A182" s="11">
        <v>2</v>
      </c>
      <c r="B182" t="s">
        <v>94</v>
      </c>
      <c r="C182" t="s">
        <v>172</v>
      </c>
      <c r="D182" t="s">
        <v>45</v>
      </c>
      <c r="E182">
        <v>2</v>
      </c>
      <c r="F182">
        <v>0</v>
      </c>
      <c r="H182" t="s">
        <v>152</v>
      </c>
      <c r="I182" t="s">
        <v>182</v>
      </c>
    </row>
    <row r="183" spans="1:9" ht="12.75">
      <c r="A183" s="11">
        <v>2</v>
      </c>
      <c r="B183" t="s">
        <v>95</v>
      </c>
      <c r="C183" t="s">
        <v>197</v>
      </c>
      <c r="D183" t="s">
        <v>45</v>
      </c>
      <c r="E183">
        <v>2</v>
      </c>
      <c r="F183">
        <v>0</v>
      </c>
      <c r="H183" t="s">
        <v>157</v>
      </c>
      <c r="I183" t="s">
        <v>180</v>
      </c>
    </row>
    <row r="184" spans="1:9" ht="12.75">
      <c r="A184" s="11">
        <v>2</v>
      </c>
      <c r="B184" t="s">
        <v>157</v>
      </c>
      <c r="C184" t="s">
        <v>180</v>
      </c>
      <c r="D184" t="s">
        <v>46</v>
      </c>
      <c r="E184">
        <v>0</v>
      </c>
      <c r="F184">
        <v>2</v>
      </c>
      <c r="H184" t="s">
        <v>95</v>
      </c>
      <c r="I184" t="s">
        <v>197</v>
      </c>
    </row>
    <row r="185" spans="1:9" ht="12.75">
      <c r="A185" s="11">
        <v>2</v>
      </c>
      <c r="B185" t="s">
        <v>158</v>
      </c>
      <c r="C185" t="s">
        <v>132</v>
      </c>
      <c r="D185" t="s">
        <v>45</v>
      </c>
      <c r="E185">
        <v>2</v>
      </c>
      <c r="F185">
        <v>1</v>
      </c>
      <c r="H185" t="s">
        <v>79</v>
      </c>
      <c r="I185" t="s">
        <v>187</v>
      </c>
    </row>
    <row r="186" spans="1:9" ht="12.75">
      <c r="A186" s="11">
        <v>2</v>
      </c>
      <c r="B186" t="s">
        <v>159</v>
      </c>
      <c r="C186" t="s">
        <v>188</v>
      </c>
      <c r="D186" t="s">
        <v>46</v>
      </c>
      <c r="E186">
        <v>1</v>
      </c>
      <c r="F186">
        <v>2</v>
      </c>
      <c r="H186" t="s">
        <v>97</v>
      </c>
      <c r="I186" t="s">
        <v>182</v>
      </c>
    </row>
    <row r="187" spans="1:9" ht="12.75">
      <c r="A187" s="11">
        <v>2</v>
      </c>
      <c r="B187" t="s">
        <v>96</v>
      </c>
      <c r="C187" t="s">
        <v>173</v>
      </c>
      <c r="D187" t="s">
        <v>46</v>
      </c>
      <c r="E187">
        <v>0</v>
      </c>
      <c r="F187">
        <v>2</v>
      </c>
      <c r="H187" t="s">
        <v>139</v>
      </c>
      <c r="I187" t="s">
        <v>172</v>
      </c>
    </row>
    <row r="188" spans="1:9" ht="12.75">
      <c r="A188" s="11">
        <v>2</v>
      </c>
      <c r="B188" t="s">
        <v>97</v>
      </c>
      <c r="C188" t="s">
        <v>182</v>
      </c>
      <c r="D188" t="s">
        <v>45</v>
      </c>
      <c r="E188">
        <v>2</v>
      </c>
      <c r="F188">
        <v>1</v>
      </c>
      <c r="H188" t="s">
        <v>159</v>
      </c>
      <c r="I188" t="s">
        <v>188</v>
      </c>
    </row>
    <row r="189" spans="1:9" ht="12.75">
      <c r="A189" s="11">
        <v>2</v>
      </c>
      <c r="B189" t="s">
        <v>200</v>
      </c>
      <c r="C189" t="s">
        <v>550</v>
      </c>
      <c r="D189" t="s">
        <v>46</v>
      </c>
      <c r="E189">
        <v>1</v>
      </c>
      <c r="F189">
        <v>2</v>
      </c>
      <c r="H189" t="s">
        <v>60</v>
      </c>
      <c r="I189" t="s">
        <v>182</v>
      </c>
    </row>
    <row r="190" spans="1:9" ht="12.75">
      <c r="A190" s="11">
        <v>2</v>
      </c>
      <c r="B190" t="s">
        <v>98</v>
      </c>
      <c r="C190" t="s">
        <v>171</v>
      </c>
      <c r="D190" t="s">
        <v>45</v>
      </c>
      <c r="E190">
        <v>2</v>
      </c>
      <c r="F190">
        <v>1</v>
      </c>
      <c r="H190" t="s">
        <v>130</v>
      </c>
      <c r="I190" t="s">
        <v>182</v>
      </c>
    </row>
    <row r="191" spans="1:9" ht="12.75">
      <c r="A191" s="11">
        <v>2</v>
      </c>
      <c r="B191" t="s">
        <v>160</v>
      </c>
      <c r="C191" t="s">
        <v>180</v>
      </c>
      <c r="D191" t="s">
        <v>45</v>
      </c>
      <c r="E191">
        <v>2</v>
      </c>
      <c r="F191">
        <v>1</v>
      </c>
      <c r="H191" t="s">
        <v>116</v>
      </c>
      <c r="I191" t="s">
        <v>184</v>
      </c>
    </row>
    <row r="192" spans="1:9" ht="12.75">
      <c r="A192" s="11">
        <v>2</v>
      </c>
      <c r="B192" t="s">
        <v>99</v>
      </c>
      <c r="C192" t="s">
        <v>175</v>
      </c>
      <c r="D192" t="s">
        <v>46</v>
      </c>
      <c r="E192">
        <v>0</v>
      </c>
      <c r="F192">
        <v>2</v>
      </c>
      <c r="H192" t="s">
        <v>168</v>
      </c>
      <c r="I192" t="s">
        <v>179</v>
      </c>
    </row>
    <row r="193" spans="1:9" ht="12.75">
      <c r="A193" s="11">
        <v>2</v>
      </c>
      <c r="B193" t="s">
        <v>100</v>
      </c>
      <c r="C193" t="s">
        <v>183</v>
      </c>
      <c r="D193" t="s">
        <v>45</v>
      </c>
      <c r="E193">
        <v>2</v>
      </c>
      <c r="F193">
        <v>1</v>
      </c>
      <c r="H193" t="s">
        <v>92</v>
      </c>
      <c r="I193" t="s">
        <v>173</v>
      </c>
    </row>
    <row r="194" spans="1:9" ht="12.75">
      <c r="A194" s="11">
        <v>2</v>
      </c>
      <c r="B194" t="s">
        <v>101</v>
      </c>
      <c r="C194" t="s">
        <v>182</v>
      </c>
      <c r="D194" t="s">
        <v>46</v>
      </c>
      <c r="E194">
        <v>0</v>
      </c>
      <c r="F194">
        <v>2</v>
      </c>
      <c r="H194" t="s">
        <v>64</v>
      </c>
      <c r="I194" t="s">
        <v>185</v>
      </c>
    </row>
    <row r="195" spans="1:9" ht="12.75">
      <c r="A195" s="11">
        <v>2</v>
      </c>
      <c r="B195" t="s">
        <v>161</v>
      </c>
      <c r="C195" t="s">
        <v>191</v>
      </c>
      <c r="D195" t="s">
        <v>45</v>
      </c>
      <c r="E195">
        <v>2</v>
      </c>
      <c r="F195">
        <v>1</v>
      </c>
      <c r="H195" t="s">
        <v>71</v>
      </c>
      <c r="I195" t="s">
        <v>173</v>
      </c>
    </row>
    <row r="196" spans="1:9" ht="12.75">
      <c r="A196" s="11">
        <v>2</v>
      </c>
      <c r="B196" t="s">
        <v>162</v>
      </c>
      <c r="C196" t="s">
        <v>182</v>
      </c>
      <c r="D196" t="s">
        <v>45</v>
      </c>
      <c r="E196">
        <v>2</v>
      </c>
      <c r="F196">
        <v>1</v>
      </c>
      <c r="H196" t="s">
        <v>155</v>
      </c>
      <c r="I196" t="s">
        <v>198</v>
      </c>
    </row>
    <row r="197" spans="1:9" ht="12.75">
      <c r="A197" s="11">
        <v>2</v>
      </c>
      <c r="B197" t="s">
        <v>163</v>
      </c>
      <c r="C197" t="s">
        <v>175</v>
      </c>
      <c r="D197" t="s">
        <v>45</v>
      </c>
      <c r="E197">
        <v>2</v>
      </c>
      <c r="F197">
        <v>0</v>
      </c>
      <c r="H197" t="s">
        <v>124</v>
      </c>
      <c r="I197" t="s">
        <v>179</v>
      </c>
    </row>
    <row r="198" spans="1:9" ht="12.75">
      <c r="A198" s="11">
        <v>2</v>
      </c>
      <c r="B198" t="s">
        <v>116</v>
      </c>
      <c r="C198" t="s">
        <v>184</v>
      </c>
      <c r="D198" t="s">
        <v>46</v>
      </c>
      <c r="E198">
        <v>1</v>
      </c>
      <c r="F198">
        <v>2</v>
      </c>
      <c r="H198" t="s">
        <v>160</v>
      </c>
      <c r="I198" t="s">
        <v>180</v>
      </c>
    </row>
    <row r="199" spans="1:9" ht="12.75">
      <c r="A199" s="11">
        <v>2</v>
      </c>
      <c r="B199" t="s">
        <v>201</v>
      </c>
      <c r="C199" t="s">
        <v>183</v>
      </c>
      <c r="D199" t="s">
        <v>45</v>
      </c>
      <c r="E199">
        <v>2</v>
      </c>
      <c r="F199">
        <v>0</v>
      </c>
      <c r="H199" t="s">
        <v>67</v>
      </c>
      <c r="I199" t="s">
        <v>132</v>
      </c>
    </row>
    <row r="200" spans="1:9" ht="12.75">
      <c r="A200" s="11">
        <v>2</v>
      </c>
      <c r="B200" t="s">
        <v>103</v>
      </c>
      <c r="C200" t="s">
        <v>202</v>
      </c>
      <c r="D200" t="s">
        <v>45</v>
      </c>
      <c r="E200">
        <v>2</v>
      </c>
      <c r="F200">
        <v>0</v>
      </c>
      <c r="H200" t="s">
        <v>85</v>
      </c>
      <c r="I200" t="s">
        <v>181</v>
      </c>
    </row>
    <row r="201" spans="1:9" ht="12.75">
      <c r="A201" s="11">
        <v>2</v>
      </c>
      <c r="B201" t="s">
        <v>104</v>
      </c>
      <c r="C201" t="s">
        <v>187</v>
      </c>
      <c r="D201" t="s">
        <v>46</v>
      </c>
      <c r="E201">
        <v>1</v>
      </c>
      <c r="F201">
        <v>2</v>
      </c>
      <c r="H201" t="s">
        <v>106</v>
      </c>
      <c r="I201" t="s">
        <v>172</v>
      </c>
    </row>
    <row r="202" spans="1:9" ht="12.75">
      <c r="A202" s="11">
        <v>2</v>
      </c>
      <c r="B202" t="s">
        <v>105</v>
      </c>
      <c r="C202" t="s">
        <v>173</v>
      </c>
      <c r="D202" t="s">
        <v>45</v>
      </c>
      <c r="E202">
        <v>2</v>
      </c>
      <c r="F202">
        <v>0</v>
      </c>
      <c r="H202" t="s">
        <v>72</v>
      </c>
      <c r="I202" t="s">
        <v>172</v>
      </c>
    </row>
    <row r="203" spans="1:9" ht="12.75">
      <c r="A203" s="11">
        <v>2</v>
      </c>
      <c r="B203" t="s">
        <v>106</v>
      </c>
      <c r="C203" t="s">
        <v>172</v>
      </c>
      <c r="D203" t="s">
        <v>45</v>
      </c>
      <c r="E203">
        <v>2</v>
      </c>
      <c r="F203">
        <v>1</v>
      </c>
      <c r="H203" t="s">
        <v>104</v>
      </c>
      <c r="I203" t="s">
        <v>187</v>
      </c>
    </row>
    <row r="204" spans="1:9" ht="12.75">
      <c r="A204" s="11">
        <v>2</v>
      </c>
      <c r="B204" t="s">
        <v>107</v>
      </c>
      <c r="C204" t="s">
        <v>189</v>
      </c>
      <c r="D204" t="s">
        <v>45</v>
      </c>
      <c r="E204">
        <v>2</v>
      </c>
      <c r="F204">
        <v>0</v>
      </c>
      <c r="H204" t="s">
        <v>86</v>
      </c>
      <c r="I204" t="s">
        <v>173</v>
      </c>
    </row>
    <row r="205" spans="1:9" ht="12.75">
      <c r="A205" s="11">
        <v>2</v>
      </c>
      <c r="B205" t="s">
        <v>108</v>
      </c>
      <c r="C205" t="s">
        <v>183</v>
      </c>
      <c r="D205" t="s">
        <v>45</v>
      </c>
      <c r="E205">
        <v>2</v>
      </c>
      <c r="F205">
        <v>0</v>
      </c>
      <c r="H205" t="s">
        <v>49</v>
      </c>
      <c r="I205" t="s">
        <v>131</v>
      </c>
    </row>
    <row r="206" spans="1:9" ht="12.75">
      <c r="A206" s="11">
        <v>2</v>
      </c>
      <c r="B206" t="s">
        <v>109</v>
      </c>
      <c r="C206" t="s">
        <v>171</v>
      </c>
      <c r="D206" t="s">
        <v>46</v>
      </c>
      <c r="E206">
        <v>0</v>
      </c>
      <c r="F206">
        <v>2</v>
      </c>
      <c r="H206" t="s">
        <v>66</v>
      </c>
      <c r="I206" t="s">
        <v>171</v>
      </c>
    </row>
    <row r="207" spans="1:9" ht="12.75">
      <c r="A207" s="11">
        <v>2</v>
      </c>
      <c r="B207" t="s">
        <v>110</v>
      </c>
      <c r="C207" t="s">
        <v>203</v>
      </c>
      <c r="D207" t="s">
        <v>46</v>
      </c>
      <c r="E207">
        <v>1</v>
      </c>
      <c r="F207">
        <v>2</v>
      </c>
      <c r="H207" t="s">
        <v>61</v>
      </c>
      <c r="I207" t="s">
        <v>182</v>
      </c>
    </row>
    <row r="208" spans="1:9" ht="12.75">
      <c r="A208" s="11">
        <v>2</v>
      </c>
      <c r="B208" t="s">
        <v>111</v>
      </c>
      <c r="C208" t="s">
        <v>197</v>
      </c>
      <c r="D208" t="s">
        <v>0</v>
      </c>
      <c r="H208" t="s">
        <v>0</v>
      </c>
      <c r="I208" t="s">
        <v>0</v>
      </c>
    </row>
    <row r="209" spans="1:9" ht="12.75">
      <c r="A209" s="11">
        <v>2</v>
      </c>
      <c r="B209" t="s">
        <v>164</v>
      </c>
      <c r="C209" t="s">
        <v>136</v>
      </c>
      <c r="D209" t="s">
        <v>46</v>
      </c>
      <c r="E209">
        <v>1</v>
      </c>
      <c r="F209">
        <v>2</v>
      </c>
      <c r="H209" t="s">
        <v>121</v>
      </c>
      <c r="I209" t="s">
        <v>188</v>
      </c>
    </row>
    <row r="210" spans="1:9" ht="12.75">
      <c r="A210" s="11">
        <v>2</v>
      </c>
      <c r="B210" t="s">
        <v>112</v>
      </c>
      <c r="C210" t="s">
        <v>197</v>
      </c>
      <c r="D210" t="s">
        <v>46</v>
      </c>
      <c r="E210">
        <v>0</v>
      </c>
      <c r="F210">
        <v>2</v>
      </c>
      <c r="H210" t="s">
        <v>113</v>
      </c>
      <c r="I210" t="s">
        <v>173</v>
      </c>
    </row>
    <row r="211" spans="1:9" ht="12.75">
      <c r="A211" s="11">
        <v>2</v>
      </c>
      <c r="B211" t="s">
        <v>113</v>
      </c>
      <c r="C211" t="s">
        <v>173</v>
      </c>
      <c r="D211" t="s">
        <v>45</v>
      </c>
      <c r="E211">
        <v>2</v>
      </c>
      <c r="F211">
        <v>0</v>
      </c>
      <c r="H211" t="s">
        <v>112</v>
      </c>
      <c r="I211" t="s">
        <v>197</v>
      </c>
    </row>
    <row r="212" spans="1:9" ht="12.75">
      <c r="A212" s="11">
        <v>2</v>
      </c>
      <c r="B212" t="s">
        <v>114</v>
      </c>
      <c r="C212" t="s">
        <v>186</v>
      </c>
      <c r="D212" t="s">
        <v>45</v>
      </c>
      <c r="E212">
        <v>2</v>
      </c>
      <c r="F212">
        <v>0</v>
      </c>
      <c r="H212" t="s">
        <v>68</v>
      </c>
      <c r="I212" t="s">
        <v>186</v>
      </c>
    </row>
    <row r="213" spans="1:9" ht="12.75">
      <c r="A213" s="11">
        <v>2</v>
      </c>
      <c r="B213" t="s">
        <v>115</v>
      </c>
      <c r="C213" t="s">
        <v>175</v>
      </c>
      <c r="D213" t="s">
        <v>45</v>
      </c>
      <c r="E213">
        <v>2</v>
      </c>
      <c r="F213">
        <v>1</v>
      </c>
      <c r="H213" t="s">
        <v>57</v>
      </c>
      <c r="I213" t="s">
        <v>180</v>
      </c>
    </row>
    <row r="214" spans="1:9" ht="12.75">
      <c r="A214" s="11">
        <v>2</v>
      </c>
      <c r="B214" t="s">
        <v>165</v>
      </c>
      <c r="C214" t="s">
        <v>172</v>
      </c>
      <c r="D214" t="s">
        <v>46</v>
      </c>
      <c r="E214">
        <v>0</v>
      </c>
      <c r="F214">
        <v>2</v>
      </c>
      <c r="H214" t="s">
        <v>70</v>
      </c>
      <c r="I214" t="s">
        <v>181</v>
      </c>
    </row>
    <row r="215" spans="1:9" ht="12.75">
      <c r="A215" s="11">
        <v>2</v>
      </c>
      <c r="B215" t="s">
        <v>117</v>
      </c>
      <c r="C215" t="s">
        <v>178</v>
      </c>
      <c r="D215" t="s">
        <v>45</v>
      </c>
      <c r="E215">
        <v>2</v>
      </c>
      <c r="F215">
        <v>0</v>
      </c>
      <c r="H215" t="s">
        <v>87</v>
      </c>
      <c r="I215" t="s">
        <v>196</v>
      </c>
    </row>
    <row r="216" spans="1:9" ht="12.75">
      <c r="A216" s="11">
        <v>2</v>
      </c>
      <c r="B216" t="s">
        <v>118</v>
      </c>
      <c r="C216" t="s">
        <v>175</v>
      </c>
      <c r="D216" t="s">
        <v>45</v>
      </c>
      <c r="E216">
        <v>2</v>
      </c>
      <c r="F216">
        <v>0</v>
      </c>
      <c r="H216" t="s">
        <v>142</v>
      </c>
      <c r="I216" t="s">
        <v>177</v>
      </c>
    </row>
    <row r="217" spans="1:9" ht="12.75">
      <c r="A217" s="11">
        <v>2</v>
      </c>
      <c r="B217" t="s">
        <v>119</v>
      </c>
      <c r="C217" t="s">
        <v>173</v>
      </c>
      <c r="D217" t="s">
        <v>45</v>
      </c>
      <c r="E217">
        <v>2</v>
      </c>
      <c r="F217">
        <v>1</v>
      </c>
      <c r="H217" t="s">
        <v>51</v>
      </c>
      <c r="I217" t="s">
        <v>176</v>
      </c>
    </row>
    <row r="218" spans="1:9" ht="12.75">
      <c r="A218" s="11">
        <v>2</v>
      </c>
      <c r="B218" t="s">
        <v>166</v>
      </c>
      <c r="C218" t="s">
        <v>178</v>
      </c>
      <c r="D218" t="s">
        <v>45</v>
      </c>
      <c r="E218">
        <v>2</v>
      </c>
      <c r="F218">
        <v>1</v>
      </c>
      <c r="H218" t="s">
        <v>149</v>
      </c>
      <c r="I218" t="s">
        <v>136</v>
      </c>
    </row>
    <row r="219" spans="1:9" ht="12.75">
      <c r="A219" s="11">
        <v>2</v>
      </c>
      <c r="B219" t="s">
        <v>167</v>
      </c>
      <c r="C219" t="s">
        <v>171</v>
      </c>
      <c r="D219" t="s">
        <v>46</v>
      </c>
      <c r="E219">
        <v>1</v>
      </c>
      <c r="F219">
        <v>2</v>
      </c>
      <c r="H219" t="s">
        <v>156</v>
      </c>
      <c r="I219" t="s">
        <v>136</v>
      </c>
    </row>
    <row r="220" spans="1:9" ht="12.75">
      <c r="A220" s="11">
        <v>2</v>
      </c>
      <c r="B220" t="s">
        <v>120</v>
      </c>
      <c r="C220" t="s">
        <v>182</v>
      </c>
      <c r="D220" t="s">
        <v>46</v>
      </c>
      <c r="E220">
        <v>1</v>
      </c>
      <c r="F220">
        <v>2</v>
      </c>
      <c r="H220" t="s">
        <v>138</v>
      </c>
      <c r="I220" t="s">
        <v>135</v>
      </c>
    </row>
    <row r="221" spans="1:9" ht="12.75">
      <c r="A221" s="11">
        <v>2</v>
      </c>
      <c r="B221" t="s">
        <v>121</v>
      </c>
      <c r="C221" t="s">
        <v>188</v>
      </c>
      <c r="D221" t="s">
        <v>45</v>
      </c>
      <c r="E221">
        <v>2</v>
      </c>
      <c r="F221">
        <v>1</v>
      </c>
      <c r="H221" t="s">
        <v>164</v>
      </c>
      <c r="I221" t="s">
        <v>136</v>
      </c>
    </row>
    <row r="222" spans="1:9" ht="12.75">
      <c r="A222" s="11">
        <v>2</v>
      </c>
      <c r="B222" t="s">
        <v>122</v>
      </c>
      <c r="C222" t="s">
        <v>136</v>
      </c>
      <c r="D222" t="s">
        <v>45</v>
      </c>
      <c r="E222">
        <v>2</v>
      </c>
      <c r="F222">
        <v>0</v>
      </c>
      <c r="H222" t="s">
        <v>102</v>
      </c>
      <c r="I222" t="s">
        <v>184</v>
      </c>
    </row>
    <row r="223" spans="1:9" ht="12.75">
      <c r="A223" s="11">
        <v>2</v>
      </c>
      <c r="B223" t="s">
        <v>123</v>
      </c>
      <c r="C223" t="s">
        <v>181</v>
      </c>
      <c r="D223" t="s">
        <v>45</v>
      </c>
      <c r="E223">
        <v>2</v>
      </c>
      <c r="F223">
        <v>1</v>
      </c>
      <c r="H223" t="s">
        <v>62</v>
      </c>
      <c r="I223" t="s">
        <v>183</v>
      </c>
    </row>
    <row r="224" spans="1:9" ht="12.75">
      <c r="A224" s="11">
        <v>2</v>
      </c>
      <c r="B224" t="s">
        <v>124</v>
      </c>
      <c r="C224" t="s">
        <v>179</v>
      </c>
      <c r="D224" t="s">
        <v>46</v>
      </c>
      <c r="E224">
        <v>0</v>
      </c>
      <c r="F224">
        <v>2</v>
      </c>
      <c r="H224" t="s">
        <v>163</v>
      </c>
      <c r="I224" t="s">
        <v>175</v>
      </c>
    </row>
    <row r="225" spans="1:9" ht="12.75">
      <c r="A225" s="11">
        <v>2</v>
      </c>
      <c r="B225" t="s">
        <v>125</v>
      </c>
      <c r="C225" t="s">
        <v>133</v>
      </c>
      <c r="D225" t="s">
        <v>46</v>
      </c>
      <c r="E225">
        <v>0</v>
      </c>
      <c r="F225">
        <v>2</v>
      </c>
      <c r="H225" t="s">
        <v>65</v>
      </c>
      <c r="I225" t="s">
        <v>172</v>
      </c>
    </row>
    <row r="226" spans="1:9" ht="12.75">
      <c r="A226" s="11">
        <v>2</v>
      </c>
      <c r="B226" t="s">
        <v>126</v>
      </c>
      <c r="C226" t="s">
        <v>204</v>
      </c>
      <c r="D226" t="s">
        <v>47</v>
      </c>
      <c r="E226">
        <v>1</v>
      </c>
      <c r="F226">
        <v>1</v>
      </c>
      <c r="H226" t="s">
        <v>75</v>
      </c>
      <c r="I226" t="s">
        <v>179</v>
      </c>
    </row>
    <row r="227" spans="1:9" ht="12.75">
      <c r="A227" s="11">
        <v>2</v>
      </c>
      <c r="B227" t="s">
        <v>127</v>
      </c>
      <c r="C227" t="s">
        <v>171</v>
      </c>
      <c r="D227" t="s">
        <v>46</v>
      </c>
      <c r="E227">
        <v>1</v>
      </c>
      <c r="F227">
        <v>2</v>
      </c>
      <c r="H227" t="s">
        <v>56</v>
      </c>
      <c r="I227" t="s">
        <v>179</v>
      </c>
    </row>
    <row r="228" spans="1:9" ht="12.75">
      <c r="A228" s="11">
        <v>2</v>
      </c>
      <c r="B228" t="s">
        <v>168</v>
      </c>
      <c r="C228" t="s">
        <v>179</v>
      </c>
      <c r="D228" t="s">
        <v>45</v>
      </c>
      <c r="E228">
        <v>2</v>
      </c>
      <c r="F228">
        <v>0</v>
      </c>
      <c r="H228" t="s">
        <v>99</v>
      </c>
      <c r="I228" t="s">
        <v>175</v>
      </c>
    </row>
    <row r="229" spans="1:9" ht="12.75">
      <c r="A229" s="11">
        <v>2</v>
      </c>
      <c r="B229" t="s">
        <v>128</v>
      </c>
      <c r="C229" t="s">
        <v>182</v>
      </c>
      <c r="D229" t="s">
        <v>46</v>
      </c>
      <c r="E229">
        <v>0</v>
      </c>
      <c r="F229">
        <v>2</v>
      </c>
      <c r="H229" t="s">
        <v>77</v>
      </c>
      <c r="I229" t="s">
        <v>190</v>
      </c>
    </row>
    <row r="230" spans="1:9" ht="12.75">
      <c r="A230" s="11">
        <v>2</v>
      </c>
      <c r="B230" t="s">
        <v>129</v>
      </c>
      <c r="C230" t="s">
        <v>134</v>
      </c>
      <c r="D230" t="s">
        <v>45</v>
      </c>
      <c r="E230">
        <v>2</v>
      </c>
      <c r="F230">
        <v>0</v>
      </c>
      <c r="H230" t="s">
        <v>58</v>
      </c>
      <c r="I230" t="s">
        <v>173</v>
      </c>
    </row>
    <row r="231" spans="1:9" ht="12.75">
      <c r="A231" s="11">
        <v>2</v>
      </c>
      <c r="B231" t="s">
        <v>130</v>
      </c>
      <c r="C231" t="s">
        <v>182</v>
      </c>
      <c r="D231" t="s">
        <v>46</v>
      </c>
      <c r="E231">
        <v>1</v>
      </c>
      <c r="F231">
        <v>2</v>
      </c>
      <c r="H231" t="s">
        <v>98</v>
      </c>
      <c r="I231" t="s">
        <v>171</v>
      </c>
    </row>
    <row r="232" spans="1:9" ht="12.75">
      <c r="A232" s="11">
        <v>2</v>
      </c>
      <c r="B232" t="s">
        <v>169</v>
      </c>
      <c r="C232" t="s">
        <v>173</v>
      </c>
      <c r="D232" t="s">
        <v>45</v>
      </c>
      <c r="E232">
        <v>2</v>
      </c>
      <c r="F232">
        <v>0</v>
      </c>
      <c r="H232" t="s">
        <v>52</v>
      </c>
      <c r="I232" t="s">
        <v>172</v>
      </c>
    </row>
    <row r="233" spans="1:9" ht="12.75">
      <c r="A233" s="11">
        <v>2</v>
      </c>
      <c r="B233" t="s">
        <v>170</v>
      </c>
      <c r="C233" t="s">
        <v>173</v>
      </c>
      <c r="D233" t="s">
        <v>46</v>
      </c>
      <c r="E233">
        <v>1</v>
      </c>
      <c r="F233">
        <v>2</v>
      </c>
      <c r="H233" t="s">
        <v>74</v>
      </c>
      <c r="I233" s="7" t="s">
        <v>189</v>
      </c>
    </row>
    <row r="234" spans="1:9" ht="12.75">
      <c r="A234" s="11">
        <v>2</v>
      </c>
      <c r="B234" t="s">
        <v>63</v>
      </c>
      <c r="C234" t="s">
        <v>184</v>
      </c>
      <c r="D234" t="s">
        <v>46</v>
      </c>
      <c r="E234">
        <v>0</v>
      </c>
      <c r="F234">
        <v>2</v>
      </c>
      <c r="H234" t="s">
        <v>59</v>
      </c>
      <c r="I234" t="s">
        <v>181</v>
      </c>
    </row>
    <row r="235" spans="1:9" ht="12.75">
      <c r="A235" s="11">
        <v>2</v>
      </c>
      <c r="B235" t="s">
        <v>102</v>
      </c>
      <c r="C235" t="s">
        <v>184</v>
      </c>
      <c r="D235" t="s">
        <v>46</v>
      </c>
      <c r="E235">
        <v>0</v>
      </c>
      <c r="F235">
        <v>2</v>
      </c>
      <c r="H235" t="s">
        <v>122</v>
      </c>
      <c r="I235" t="s">
        <v>136</v>
      </c>
    </row>
    <row r="236" spans="1:9" ht="12.75">
      <c r="A236" s="12">
        <v>3</v>
      </c>
      <c r="B236" t="s">
        <v>205</v>
      </c>
      <c r="C236" t="s">
        <v>135</v>
      </c>
      <c r="D236" t="s">
        <v>47</v>
      </c>
      <c r="E236">
        <v>1</v>
      </c>
      <c r="F236">
        <v>1</v>
      </c>
      <c r="G236">
        <v>1</v>
      </c>
      <c r="H236" t="s">
        <v>59</v>
      </c>
      <c r="I236" t="s">
        <v>181</v>
      </c>
    </row>
    <row r="237" spans="1:9" ht="12.75">
      <c r="A237" s="12">
        <v>3</v>
      </c>
      <c r="B237" t="s">
        <v>206</v>
      </c>
      <c r="C237" t="s">
        <v>172</v>
      </c>
      <c r="D237" t="s">
        <v>46</v>
      </c>
      <c r="E237">
        <v>0</v>
      </c>
      <c r="F237">
        <v>2</v>
      </c>
      <c r="H237" t="s">
        <v>121</v>
      </c>
      <c r="I237" t="s">
        <v>188</v>
      </c>
    </row>
    <row r="238" spans="1:9" ht="12.75">
      <c r="A238" s="12">
        <v>3</v>
      </c>
      <c r="B238" t="s">
        <v>207</v>
      </c>
      <c r="C238" t="s">
        <v>173</v>
      </c>
      <c r="D238" t="s">
        <v>45</v>
      </c>
      <c r="E238">
        <v>2</v>
      </c>
      <c r="F238">
        <v>1</v>
      </c>
      <c r="H238" t="s">
        <v>89</v>
      </c>
      <c r="I238" t="s">
        <v>178</v>
      </c>
    </row>
    <row r="239" spans="1:9" ht="12.75">
      <c r="A239" s="12">
        <v>3</v>
      </c>
      <c r="B239" t="s">
        <v>208</v>
      </c>
      <c r="C239" t="s">
        <v>131</v>
      </c>
      <c r="D239" t="s">
        <v>46</v>
      </c>
      <c r="E239">
        <v>0</v>
      </c>
      <c r="F239">
        <v>2</v>
      </c>
      <c r="H239" t="s">
        <v>91</v>
      </c>
      <c r="I239" t="s">
        <v>195</v>
      </c>
    </row>
    <row r="240" spans="1:9" ht="12.75">
      <c r="A240" s="12">
        <v>3</v>
      </c>
      <c r="B240" t="s">
        <v>209</v>
      </c>
      <c r="C240" t="s">
        <v>174</v>
      </c>
      <c r="D240" t="s">
        <v>46</v>
      </c>
      <c r="E240">
        <v>0</v>
      </c>
      <c r="F240">
        <v>2</v>
      </c>
      <c r="H240" t="s">
        <v>51</v>
      </c>
      <c r="I240" t="s">
        <v>176</v>
      </c>
    </row>
    <row r="241" spans="1:9" ht="12.75">
      <c r="A241" s="12">
        <v>3</v>
      </c>
      <c r="B241" t="s">
        <v>210</v>
      </c>
      <c r="C241" t="s">
        <v>171</v>
      </c>
      <c r="D241" t="s">
        <v>46</v>
      </c>
      <c r="E241">
        <v>1</v>
      </c>
      <c r="F241">
        <v>2</v>
      </c>
      <c r="H241" t="s">
        <v>67</v>
      </c>
      <c r="I241" t="s">
        <v>132</v>
      </c>
    </row>
    <row r="242" spans="1:9" ht="12.75">
      <c r="A242" s="12">
        <v>3</v>
      </c>
      <c r="B242" t="s">
        <v>211</v>
      </c>
      <c r="C242" t="s">
        <v>176</v>
      </c>
      <c r="D242" t="s">
        <v>45</v>
      </c>
      <c r="E242">
        <v>2</v>
      </c>
      <c r="F242">
        <v>0</v>
      </c>
      <c r="H242" t="s">
        <v>141</v>
      </c>
      <c r="I242" t="s">
        <v>174</v>
      </c>
    </row>
    <row r="243" spans="1:9" ht="12.75">
      <c r="A243" s="12">
        <v>3</v>
      </c>
      <c r="B243" t="s">
        <v>212</v>
      </c>
      <c r="C243" t="s">
        <v>172</v>
      </c>
      <c r="D243" t="s">
        <v>45</v>
      </c>
      <c r="E243">
        <v>2</v>
      </c>
      <c r="F243">
        <v>0</v>
      </c>
      <c r="H243" t="s">
        <v>168</v>
      </c>
      <c r="I243" t="s">
        <v>179</v>
      </c>
    </row>
    <row r="244" spans="1:9" ht="12.75">
      <c r="A244" s="12">
        <v>3</v>
      </c>
      <c r="B244" t="s">
        <v>213</v>
      </c>
      <c r="C244" t="s">
        <v>177</v>
      </c>
      <c r="D244" t="s">
        <v>46</v>
      </c>
      <c r="E244">
        <v>0</v>
      </c>
      <c r="F244">
        <v>2</v>
      </c>
      <c r="H244" t="s">
        <v>150</v>
      </c>
      <c r="I244" t="s">
        <v>171</v>
      </c>
    </row>
    <row r="245" spans="1:9" ht="12.75">
      <c r="A245" s="12">
        <v>3</v>
      </c>
      <c r="B245" t="s">
        <v>214</v>
      </c>
      <c r="C245" t="s">
        <v>173</v>
      </c>
      <c r="D245" t="s">
        <v>45</v>
      </c>
      <c r="E245">
        <v>2</v>
      </c>
      <c r="F245">
        <v>0</v>
      </c>
      <c r="H245" t="s">
        <v>87</v>
      </c>
      <c r="I245" t="s">
        <v>196</v>
      </c>
    </row>
    <row r="246" spans="1:9" ht="12.75">
      <c r="A246" s="12">
        <v>3</v>
      </c>
      <c r="B246" t="s">
        <v>215</v>
      </c>
      <c r="C246" t="s">
        <v>173</v>
      </c>
      <c r="D246" t="s">
        <v>45</v>
      </c>
      <c r="E246">
        <v>2</v>
      </c>
      <c r="F246">
        <v>1</v>
      </c>
      <c r="H246" t="s">
        <v>155</v>
      </c>
      <c r="I246" t="s">
        <v>198</v>
      </c>
    </row>
    <row r="247" spans="1:9" ht="12.75">
      <c r="A247" s="12">
        <v>3</v>
      </c>
      <c r="B247" t="s">
        <v>216</v>
      </c>
      <c r="C247" t="s">
        <v>178</v>
      </c>
      <c r="D247" t="s">
        <v>46</v>
      </c>
      <c r="E247">
        <v>0</v>
      </c>
      <c r="F247">
        <v>2</v>
      </c>
      <c r="H247" t="s">
        <v>148</v>
      </c>
      <c r="I247" t="s">
        <v>191</v>
      </c>
    </row>
    <row r="248" spans="1:9" ht="12.75">
      <c r="A248" s="12">
        <v>3</v>
      </c>
      <c r="B248" t="s">
        <v>217</v>
      </c>
      <c r="C248" t="s">
        <v>179</v>
      </c>
      <c r="D248" t="s">
        <v>46</v>
      </c>
      <c r="E248">
        <v>0</v>
      </c>
      <c r="F248">
        <v>2</v>
      </c>
      <c r="H248" t="s">
        <v>97</v>
      </c>
      <c r="I248" t="s">
        <v>182</v>
      </c>
    </row>
    <row r="249" spans="1:9" ht="12.75">
      <c r="A249" s="12">
        <v>3</v>
      </c>
      <c r="B249" t="s">
        <v>218</v>
      </c>
      <c r="C249" t="s">
        <v>180</v>
      </c>
      <c r="D249" t="s">
        <v>45</v>
      </c>
      <c r="E249">
        <v>2</v>
      </c>
      <c r="F249">
        <v>0</v>
      </c>
      <c r="H249" t="s">
        <v>111</v>
      </c>
      <c r="I249" t="s">
        <v>197</v>
      </c>
    </row>
    <row r="250" spans="1:9" ht="12.75">
      <c r="A250" s="12">
        <v>3</v>
      </c>
      <c r="B250" t="s">
        <v>219</v>
      </c>
      <c r="C250" t="s">
        <v>173</v>
      </c>
      <c r="D250" t="s">
        <v>46</v>
      </c>
      <c r="E250">
        <v>0</v>
      </c>
      <c r="F250">
        <v>2</v>
      </c>
      <c r="H250" t="s">
        <v>120</v>
      </c>
      <c r="I250" t="s">
        <v>182</v>
      </c>
    </row>
    <row r="251" spans="1:9" ht="12.75">
      <c r="A251" s="12">
        <v>3</v>
      </c>
      <c r="B251" t="s">
        <v>220</v>
      </c>
      <c r="C251" t="s">
        <v>181</v>
      </c>
      <c r="D251" t="s">
        <v>47</v>
      </c>
      <c r="E251">
        <v>1</v>
      </c>
      <c r="F251">
        <v>1</v>
      </c>
      <c r="G251">
        <v>1</v>
      </c>
      <c r="H251" t="s">
        <v>138</v>
      </c>
      <c r="I251" t="s">
        <v>135</v>
      </c>
    </row>
    <row r="252" spans="1:9" ht="12.75">
      <c r="A252" s="12">
        <v>3</v>
      </c>
      <c r="B252" t="s">
        <v>221</v>
      </c>
      <c r="C252" t="s">
        <v>182</v>
      </c>
      <c r="D252" t="s">
        <v>45</v>
      </c>
      <c r="E252">
        <v>2</v>
      </c>
      <c r="F252">
        <v>0</v>
      </c>
      <c r="H252" t="s">
        <v>73</v>
      </c>
      <c r="I252" t="s">
        <v>188</v>
      </c>
    </row>
    <row r="253" spans="1:9" ht="12.75">
      <c r="A253" s="12">
        <v>3</v>
      </c>
      <c r="B253" t="s">
        <v>222</v>
      </c>
      <c r="C253" t="s">
        <v>182</v>
      </c>
      <c r="D253" t="s">
        <v>46</v>
      </c>
      <c r="E253">
        <v>1</v>
      </c>
      <c r="F253">
        <v>2</v>
      </c>
      <c r="H253" t="s">
        <v>122</v>
      </c>
      <c r="I253" t="s">
        <v>136</v>
      </c>
    </row>
    <row r="254" spans="1:9" ht="12.75">
      <c r="A254" s="12">
        <v>3</v>
      </c>
      <c r="B254" t="s">
        <v>223</v>
      </c>
      <c r="C254" t="s">
        <v>179</v>
      </c>
      <c r="D254" t="s">
        <v>45</v>
      </c>
      <c r="E254">
        <v>2</v>
      </c>
      <c r="F254">
        <v>1</v>
      </c>
      <c r="H254" t="s">
        <v>156</v>
      </c>
      <c r="I254" t="s">
        <v>136</v>
      </c>
    </row>
    <row r="255" spans="1:9" ht="12.75">
      <c r="A255" s="12">
        <v>3</v>
      </c>
      <c r="B255" t="s">
        <v>224</v>
      </c>
      <c r="C255" t="s">
        <v>175</v>
      </c>
      <c r="D255" t="s">
        <v>46</v>
      </c>
      <c r="E255">
        <v>0</v>
      </c>
      <c r="F255">
        <v>2</v>
      </c>
      <c r="H255" t="s">
        <v>86</v>
      </c>
      <c r="I255" t="s">
        <v>173</v>
      </c>
    </row>
    <row r="256" spans="1:9" ht="12.75">
      <c r="A256" s="12">
        <v>3</v>
      </c>
      <c r="B256" t="s">
        <v>225</v>
      </c>
      <c r="C256" t="s">
        <v>182</v>
      </c>
      <c r="D256" t="s">
        <v>46</v>
      </c>
      <c r="E256">
        <v>1</v>
      </c>
      <c r="F256">
        <v>2</v>
      </c>
      <c r="H256" t="s">
        <v>106</v>
      </c>
      <c r="I256" t="s">
        <v>172</v>
      </c>
    </row>
    <row r="257" spans="1:9" ht="12.75">
      <c r="A257" s="12">
        <v>3</v>
      </c>
      <c r="B257" t="s">
        <v>227</v>
      </c>
      <c r="C257" t="s">
        <v>185</v>
      </c>
      <c r="D257" t="s">
        <v>46</v>
      </c>
      <c r="E257">
        <v>0</v>
      </c>
      <c r="F257">
        <v>2</v>
      </c>
      <c r="H257" t="s">
        <v>158</v>
      </c>
      <c r="I257" t="s">
        <v>132</v>
      </c>
    </row>
    <row r="258" spans="1:9" ht="12.75">
      <c r="A258" s="12">
        <v>3</v>
      </c>
      <c r="B258" t="s">
        <v>228</v>
      </c>
      <c r="C258" t="s">
        <v>172</v>
      </c>
      <c r="D258" t="s">
        <v>46</v>
      </c>
      <c r="E258">
        <v>0</v>
      </c>
      <c r="F258">
        <v>2</v>
      </c>
      <c r="H258" t="s">
        <v>147</v>
      </c>
      <c r="I258" t="s">
        <v>173</v>
      </c>
    </row>
    <row r="259" spans="1:9" ht="12.75">
      <c r="A259" s="12">
        <v>3</v>
      </c>
      <c r="B259" t="s">
        <v>229</v>
      </c>
      <c r="C259" t="s">
        <v>171</v>
      </c>
      <c r="D259" t="s">
        <v>45</v>
      </c>
      <c r="E259">
        <v>2</v>
      </c>
      <c r="F259">
        <v>0</v>
      </c>
      <c r="H259" t="s">
        <v>118</v>
      </c>
      <c r="I259" t="s">
        <v>175</v>
      </c>
    </row>
    <row r="260" spans="1:9" ht="12.75">
      <c r="A260" s="12">
        <v>3</v>
      </c>
      <c r="B260" t="s">
        <v>230</v>
      </c>
      <c r="C260" t="s">
        <v>132</v>
      </c>
      <c r="D260" t="s">
        <v>45</v>
      </c>
      <c r="E260">
        <v>2</v>
      </c>
      <c r="F260">
        <v>1</v>
      </c>
      <c r="H260" t="s">
        <v>50</v>
      </c>
      <c r="I260" t="s">
        <v>171</v>
      </c>
    </row>
    <row r="261" spans="1:9" ht="12.75">
      <c r="A261" s="12">
        <v>3</v>
      </c>
      <c r="B261" t="s">
        <v>137</v>
      </c>
      <c r="C261" t="s">
        <v>186</v>
      </c>
      <c r="D261" t="s">
        <v>46</v>
      </c>
      <c r="E261">
        <v>0</v>
      </c>
      <c r="F261">
        <v>2</v>
      </c>
      <c r="H261" t="s">
        <v>165</v>
      </c>
      <c r="I261" t="s">
        <v>172</v>
      </c>
    </row>
    <row r="262" spans="1:9" ht="12.75">
      <c r="A262" s="12">
        <v>3</v>
      </c>
      <c r="B262" t="s">
        <v>231</v>
      </c>
      <c r="C262" t="s">
        <v>187</v>
      </c>
      <c r="D262" t="s">
        <v>47</v>
      </c>
      <c r="E262">
        <v>1</v>
      </c>
      <c r="F262">
        <v>1</v>
      </c>
      <c r="G262">
        <v>1</v>
      </c>
      <c r="H262" t="s">
        <v>169</v>
      </c>
      <c r="I262" t="s">
        <v>173</v>
      </c>
    </row>
    <row r="263" spans="1:9" ht="12.75">
      <c r="A263" s="12">
        <v>3</v>
      </c>
      <c r="B263" t="s">
        <v>232</v>
      </c>
      <c r="C263" t="s">
        <v>181</v>
      </c>
      <c r="D263" t="s">
        <v>46</v>
      </c>
      <c r="E263">
        <v>0</v>
      </c>
      <c r="F263">
        <v>2</v>
      </c>
      <c r="H263" t="s">
        <v>126</v>
      </c>
      <c r="I263" t="s">
        <v>204</v>
      </c>
    </row>
    <row r="264" spans="1:9" ht="12.75">
      <c r="A264" s="12">
        <v>3</v>
      </c>
      <c r="B264" t="s">
        <v>233</v>
      </c>
      <c r="C264" t="s">
        <v>173</v>
      </c>
      <c r="D264" t="s">
        <v>46</v>
      </c>
      <c r="E264">
        <v>1</v>
      </c>
      <c r="F264">
        <v>2</v>
      </c>
      <c r="H264" t="s">
        <v>88</v>
      </c>
      <c r="I264" t="s">
        <v>197</v>
      </c>
    </row>
    <row r="265" spans="1:9" ht="12.75">
      <c r="A265" s="12">
        <v>3</v>
      </c>
      <c r="B265" t="s">
        <v>234</v>
      </c>
      <c r="C265" t="s">
        <v>172</v>
      </c>
      <c r="D265" t="s">
        <v>46</v>
      </c>
      <c r="E265">
        <v>1</v>
      </c>
      <c r="F265">
        <v>2</v>
      </c>
      <c r="H265" t="s">
        <v>76</v>
      </c>
      <c r="I265" t="s">
        <v>182</v>
      </c>
    </row>
    <row r="266" spans="1:9" ht="12.75">
      <c r="A266" s="12">
        <v>3</v>
      </c>
      <c r="B266" t="s">
        <v>235</v>
      </c>
      <c r="C266" t="s">
        <v>188</v>
      </c>
      <c r="D266" t="s">
        <v>46</v>
      </c>
      <c r="E266">
        <v>0</v>
      </c>
      <c r="F266">
        <v>2</v>
      </c>
      <c r="H266" t="s">
        <v>60</v>
      </c>
      <c r="I266" t="s">
        <v>182</v>
      </c>
    </row>
    <row r="267" spans="1:9" ht="12.75">
      <c r="A267" s="12">
        <v>3</v>
      </c>
      <c r="B267" t="s">
        <v>236</v>
      </c>
      <c r="C267" s="7" t="s">
        <v>189</v>
      </c>
      <c r="D267" t="s">
        <v>45</v>
      </c>
      <c r="E267">
        <v>2</v>
      </c>
      <c r="F267">
        <v>1</v>
      </c>
      <c r="H267" t="s">
        <v>160</v>
      </c>
      <c r="I267" t="s">
        <v>180</v>
      </c>
    </row>
    <row r="268" spans="1:9" ht="12.75">
      <c r="A268" s="12">
        <v>3</v>
      </c>
      <c r="B268" t="s">
        <v>237</v>
      </c>
      <c r="C268" t="s">
        <v>179</v>
      </c>
      <c r="D268" t="s">
        <v>46</v>
      </c>
      <c r="E268">
        <v>0</v>
      </c>
      <c r="F268">
        <v>2</v>
      </c>
      <c r="H268" t="s">
        <v>94</v>
      </c>
      <c r="I268" t="s">
        <v>172</v>
      </c>
    </row>
    <row r="269" spans="1:9" ht="12.75">
      <c r="A269" s="12">
        <v>3</v>
      </c>
      <c r="B269" t="s">
        <v>238</v>
      </c>
      <c r="C269" t="s">
        <v>178</v>
      </c>
      <c r="D269" t="s">
        <v>46</v>
      </c>
      <c r="E269">
        <v>1</v>
      </c>
      <c r="F269">
        <v>2</v>
      </c>
      <c r="H269" t="s">
        <v>85</v>
      </c>
      <c r="I269" t="s">
        <v>181</v>
      </c>
    </row>
    <row r="270" spans="1:9" ht="12.75">
      <c r="A270" s="12">
        <v>3</v>
      </c>
      <c r="B270" t="s">
        <v>239</v>
      </c>
      <c r="C270" t="s">
        <v>182</v>
      </c>
      <c r="D270" t="s">
        <v>45</v>
      </c>
      <c r="E270">
        <v>2</v>
      </c>
      <c r="F270">
        <v>1</v>
      </c>
      <c r="H270" t="s">
        <v>72</v>
      </c>
      <c r="I270" t="s">
        <v>172</v>
      </c>
    </row>
    <row r="271" spans="1:9" ht="12.75">
      <c r="A271" s="12">
        <v>3</v>
      </c>
      <c r="B271" t="s">
        <v>240</v>
      </c>
      <c r="C271" t="s">
        <v>190</v>
      </c>
      <c r="D271" t="s">
        <v>46</v>
      </c>
      <c r="E271">
        <v>1</v>
      </c>
      <c r="F271">
        <v>2</v>
      </c>
      <c r="H271" t="s">
        <v>105</v>
      </c>
      <c r="I271" t="s">
        <v>173</v>
      </c>
    </row>
    <row r="272" spans="1:9" ht="12.75">
      <c r="A272" s="12">
        <v>3</v>
      </c>
      <c r="B272" t="s">
        <v>241</v>
      </c>
      <c r="C272" t="s">
        <v>173</v>
      </c>
      <c r="D272" t="s">
        <v>45</v>
      </c>
      <c r="E272">
        <v>2</v>
      </c>
      <c r="F272">
        <v>0</v>
      </c>
      <c r="H272" t="s">
        <v>65</v>
      </c>
      <c r="I272" t="s">
        <v>172</v>
      </c>
    </row>
    <row r="273" spans="1:9" ht="12.75">
      <c r="A273" s="12">
        <v>3</v>
      </c>
      <c r="B273" t="s">
        <v>242</v>
      </c>
      <c r="C273" t="s">
        <v>191</v>
      </c>
      <c r="D273" t="s">
        <v>45</v>
      </c>
      <c r="E273">
        <v>2</v>
      </c>
      <c r="F273">
        <v>0</v>
      </c>
      <c r="H273" t="s">
        <v>55</v>
      </c>
      <c r="I273" t="s">
        <v>178</v>
      </c>
    </row>
    <row r="274" spans="1:9" ht="12.75">
      <c r="A274" s="12">
        <v>3</v>
      </c>
      <c r="B274" t="s">
        <v>243</v>
      </c>
      <c r="C274" t="s">
        <v>136</v>
      </c>
      <c r="D274" t="s">
        <v>47</v>
      </c>
      <c r="E274">
        <v>1</v>
      </c>
      <c r="F274">
        <v>1</v>
      </c>
      <c r="G274">
        <v>1</v>
      </c>
      <c r="H274" t="s">
        <v>108</v>
      </c>
      <c r="I274" t="s">
        <v>183</v>
      </c>
    </row>
    <row r="275" spans="1:9" ht="12.75">
      <c r="A275" s="12">
        <v>3</v>
      </c>
      <c r="B275" t="s">
        <v>244</v>
      </c>
      <c r="C275" t="s">
        <v>192</v>
      </c>
      <c r="D275" t="s">
        <v>45</v>
      </c>
      <c r="E275">
        <v>2</v>
      </c>
      <c r="F275">
        <v>0</v>
      </c>
      <c r="H275" t="s">
        <v>163</v>
      </c>
      <c r="I275" t="s">
        <v>175</v>
      </c>
    </row>
    <row r="276" spans="1:9" ht="12.75">
      <c r="A276" s="12">
        <v>3</v>
      </c>
      <c r="B276" t="s">
        <v>245</v>
      </c>
      <c r="C276" t="s">
        <v>175</v>
      </c>
      <c r="D276" t="s">
        <v>46</v>
      </c>
      <c r="E276">
        <v>1</v>
      </c>
      <c r="F276">
        <v>2</v>
      </c>
      <c r="H276" t="s">
        <v>84</v>
      </c>
      <c r="I276" t="s">
        <v>195</v>
      </c>
    </row>
    <row r="277" spans="1:9" ht="12.75">
      <c r="A277" s="12">
        <v>3</v>
      </c>
      <c r="B277" t="s">
        <v>246</v>
      </c>
      <c r="C277" t="s">
        <v>171</v>
      </c>
      <c r="D277" t="s">
        <v>45</v>
      </c>
      <c r="E277">
        <v>2</v>
      </c>
      <c r="F277">
        <v>0</v>
      </c>
      <c r="H277" t="s">
        <v>142</v>
      </c>
      <c r="I277" t="s">
        <v>177</v>
      </c>
    </row>
    <row r="278" spans="1:9" ht="12.75">
      <c r="A278" s="12">
        <v>3</v>
      </c>
      <c r="B278" t="s">
        <v>247</v>
      </c>
      <c r="C278" t="s">
        <v>193</v>
      </c>
      <c r="D278" t="s">
        <v>45</v>
      </c>
      <c r="E278">
        <v>2</v>
      </c>
      <c r="F278">
        <v>1</v>
      </c>
      <c r="H278" t="s">
        <v>112</v>
      </c>
      <c r="I278" t="s">
        <v>197</v>
      </c>
    </row>
    <row r="279" spans="1:9" ht="12.75">
      <c r="A279" s="12">
        <v>3</v>
      </c>
      <c r="B279" t="s">
        <v>248</v>
      </c>
      <c r="C279" t="s">
        <v>136</v>
      </c>
      <c r="D279" t="s">
        <v>45</v>
      </c>
      <c r="E279">
        <v>2</v>
      </c>
      <c r="F279">
        <v>0</v>
      </c>
      <c r="H279" t="s">
        <v>95</v>
      </c>
      <c r="I279" t="s">
        <v>197</v>
      </c>
    </row>
    <row r="280" spans="1:9" ht="12.75">
      <c r="A280" s="12">
        <v>3</v>
      </c>
      <c r="B280" t="s">
        <v>249</v>
      </c>
      <c r="C280" t="s">
        <v>194</v>
      </c>
      <c r="D280" t="s">
        <v>46</v>
      </c>
      <c r="E280">
        <v>1</v>
      </c>
      <c r="F280">
        <v>2</v>
      </c>
      <c r="H280" t="s">
        <v>159</v>
      </c>
      <c r="I280" t="s">
        <v>188</v>
      </c>
    </row>
    <row r="281" spans="1:9" ht="12.75">
      <c r="A281" s="12">
        <v>3</v>
      </c>
      <c r="B281" t="s">
        <v>250</v>
      </c>
      <c r="C281" t="s">
        <v>132</v>
      </c>
      <c r="D281" t="s">
        <v>45</v>
      </c>
      <c r="E281">
        <v>2</v>
      </c>
      <c r="F281">
        <v>0</v>
      </c>
      <c r="H281" t="s">
        <v>164</v>
      </c>
      <c r="I281" t="s">
        <v>136</v>
      </c>
    </row>
    <row r="282" spans="1:9" ht="12.75">
      <c r="A282" s="12">
        <v>3</v>
      </c>
      <c r="B282" t="s">
        <v>251</v>
      </c>
      <c r="C282" t="s">
        <v>181</v>
      </c>
      <c r="D282" t="s">
        <v>46</v>
      </c>
      <c r="E282">
        <v>0</v>
      </c>
      <c r="F282">
        <v>2</v>
      </c>
      <c r="H282" t="s">
        <v>63</v>
      </c>
      <c r="I282" t="s">
        <v>184</v>
      </c>
    </row>
    <row r="283" spans="1:9" ht="12.75">
      <c r="A283" s="12">
        <v>3</v>
      </c>
      <c r="B283" t="s">
        <v>252</v>
      </c>
      <c r="C283" t="s">
        <v>195</v>
      </c>
      <c r="D283" t="s">
        <v>45</v>
      </c>
      <c r="E283">
        <v>2</v>
      </c>
      <c r="F283">
        <v>1</v>
      </c>
      <c r="H283" t="s">
        <v>80</v>
      </c>
      <c r="I283" t="s">
        <v>175</v>
      </c>
    </row>
    <row r="284" spans="1:9" ht="12.75">
      <c r="A284" s="12">
        <v>3</v>
      </c>
      <c r="B284" t="s">
        <v>253</v>
      </c>
      <c r="C284" t="s">
        <v>181</v>
      </c>
      <c r="D284" t="s">
        <v>45</v>
      </c>
      <c r="E284">
        <v>2</v>
      </c>
      <c r="F284">
        <v>1</v>
      </c>
      <c r="H284" t="s">
        <v>146</v>
      </c>
      <c r="I284" t="s">
        <v>178</v>
      </c>
    </row>
    <row r="285" spans="1:9" ht="12.75">
      <c r="A285" s="12">
        <v>3</v>
      </c>
      <c r="B285" t="s">
        <v>254</v>
      </c>
      <c r="C285" t="s">
        <v>173</v>
      </c>
      <c r="D285" t="s">
        <v>45</v>
      </c>
      <c r="E285">
        <v>2</v>
      </c>
      <c r="F285">
        <v>0</v>
      </c>
      <c r="H285" t="s">
        <v>144</v>
      </c>
      <c r="I285" t="s">
        <v>175</v>
      </c>
    </row>
    <row r="286" spans="1:9" ht="12.75">
      <c r="A286" s="12">
        <v>3</v>
      </c>
      <c r="B286" t="s">
        <v>255</v>
      </c>
      <c r="C286" t="s">
        <v>196</v>
      </c>
      <c r="D286" t="s">
        <v>46</v>
      </c>
      <c r="E286">
        <v>0</v>
      </c>
      <c r="F286">
        <v>2</v>
      </c>
      <c r="H286" t="s">
        <v>53</v>
      </c>
      <c r="I286" t="s">
        <v>173</v>
      </c>
    </row>
    <row r="287" spans="1:9" ht="12.75">
      <c r="A287" s="12">
        <v>3</v>
      </c>
      <c r="B287" t="s">
        <v>256</v>
      </c>
      <c r="C287" t="s">
        <v>197</v>
      </c>
      <c r="D287" t="s">
        <v>45</v>
      </c>
      <c r="E287">
        <v>2</v>
      </c>
      <c r="F287">
        <v>1</v>
      </c>
      <c r="H287" t="s">
        <v>71</v>
      </c>
      <c r="I287" t="s">
        <v>173</v>
      </c>
    </row>
    <row r="288" spans="1:9" ht="12.75">
      <c r="A288" s="12">
        <v>3</v>
      </c>
      <c r="B288" t="s">
        <v>257</v>
      </c>
      <c r="C288" t="s">
        <v>132</v>
      </c>
      <c r="D288" t="s">
        <v>45</v>
      </c>
      <c r="E288">
        <v>2</v>
      </c>
      <c r="F288">
        <v>1</v>
      </c>
      <c r="H288" t="s">
        <v>125</v>
      </c>
      <c r="I288" t="s">
        <v>133</v>
      </c>
    </row>
    <row r="289" spans="1:9" ht="12.75">
      <c r="A289" s="12">
        <v>3</v>
      </c>
      <c r="B289" t="s">
        <v>258</v>
      </c>
      <c r="C289" t="s">
        <v>178</v>
      </c>
      <c r="D289" t="s">
        <v>46</v>
      </c>
      <c r="E289">
        <v>1</v>
      </c>
      <c r="F289">
        <v>2</v>
      </c>
      <c r="H289" t="s">
        <v>140</v>
      </c>
      <c r="I289" t="s">
        <v>173</v>
      </c>
    </row>
    <row r="290" spans="1:9" ht="12.75">
      <c r="A290" s="12">
        <v>3</v>
      </c>
      <c r="B290" t="s">
        <v>259</v>
      </c>
      <c r="C290" t="s">
        <v>171</v>
      </c>
      <c r="D290" t="s">
        <v>46</v>
      </c>
      <c r="E290">
        <v>0</v>
      </c>
      <c r="F290">
        <v>2</v>
      </c>
      <c r="H290" t="s">
        <v>113</v>
      </c>
      <c r="I290" t="s">
        <v>173</v>
      </c>
    </row>
    <row r="291" spans="1:9" ht="12.75">
      <c r="A291" s="12">
        <v>3</v>
      </c>
      <c r="B291" t="s">
        <v>260</v>
      </c>
      <c r="C291" t="s">
        <v>195</v>
      </c>
      <c r="D291" t="s">
        <v>45</v>
      </c>
      <c r="E291">
        <v>2</v>
      </c>
      <c r="F291">
        <v>0</v>
      </c>
      <c r="H291" t="s">
        <v>49</v>
      </c>
      <c r="I291" t="s">
        <v>131</v>
      </c>
    </row>
    <row r="292" spans="1:9" ht="12.75">
      <c r="A292" s="12">
        <v>3</v>
      </c>
      <c r="B292" t="s">
        <v>261</v>
      </c>
      <c r="C292" t="s">
        <v>197</v>
      </c>
      <c r="D292" t="s">
        <v>45</v>
      </c>
      <c r="E292">
        <v>2</v>
      </c>
      <c r="F292">
        <v>1</v>
      </c>
      <c r="H292" t="s">
        <v>102</v>
      </c>
      <c r="I292" t="s">
        <v>184</v>
      </c>
    </row>
    <row r="293" spans="1:9" ht="12.75">
      <c r="A293" s="12">
        <v>3</v>
      </c>
      <c r="B293" t="s">
        <v>262</v>
      </c>
      <c r="C293" t="s">
        <v>198</v>
      </c>
      <c r="D293" t="s">
        <v>46</v>
      </c>
      <c r="E293">
        <v>1</v>
      </c>
      <c r="F293">
        <v>2</v>
      </c>
      <c r="H293" t="s">
        <v>54</v>
      </c>
      <c r="I293" t="s">
        <v>173</v>
      </c>
    </row>
    <row r="294" spans="1:9" ht="12.75">
      <c r="A294" s="12">
        <v>3</v>
      </c>
      <c r="B294" t="s">
        <v>263</v>
      </c>
      <c r="C294" t="s">
        <v>136</v>
      </c>
      <c r="D294" t="s">
        <v>46</v>
      </c>
      <c r="E294">
        <v>1</v>
      </c>
      <c r="F294">
        <v>2</v>
      </c>
      <c r="H294" t="s">
        <v>143</v>
      </c>
      <c r="I294" t="s">
        <v>179</v>
      </c>
    </row>
    <row r="295" spans="1:9" ht="12.75">
      <c r="A295" s="12">
        <v>3</v>
      </c>
      <c r="B295" t="s">
        <v>264</v>
      </c>
      <c r="C295" t="s">
        <v>172</v>
      </c>
      <c r="D295" t="s">
        <v>45</v>
      </c>
      <c r="E295">
        <v>2</v>
      </c>
      <c r="F295">
        <v>0</v>
      </c>
      <c r="H295" t="s">
        <v>75</v>
      </c>
      <c r="I295" t="s">
        <v>179</v>
      </c>
    </row>
    <row r="296" spans="1:9" ht="12.75">
      <c r="A296" s="12">
        <v>3</v>
      </c>
      <c r="B296" t="s">
        <v>265</v>
      </c>
      <c r="C296" t="s">
        <v>197</v>
      </c>
      <c r="D296" t="s">
        <v>46</v>
      </c>
      <c r="E296">
        <v>0</v>
      </c>
      <c r="F296">
        <v>2</v>
      </c>
      <c r="H296" t="s">
        <v>151</v>
      </c>
      <c r="I296" t="s">
        <v>136</v>
      </c>
    </row>
    <row r="297" spans="1:9" ht="12.75">
      <c r="A297" s="12">
        <v>3</v>
      </c>
      <c r="B297" t="s">
        <v>266</v>
      </c>
      <c r="C297" t="s">
        <v>180</v>
      </c>
      <c r="D297" t="s">
        <v>46</v>
      </c>
      <c r="E297">
        <v>1</v>
      </c>
      <c r="F297">
        <v>2</v>
      </c>
      <c r="H297" t="s">
        <v>104</v>
      </c>
      <c r="I297" t="s">
        <v>187</v>
      </c>
    </row>
    <row r="298" spans="1:9" ht="12.75">
      <c r="A298" s="12">
        <v>3</v>
      </c>
      <c r="B298" t="s">
        <v>267</v>
      </c>
      <c r="C298" t="s">
        <v>132</v>
      </c>
      <c r="D298" t="s">
        <v>45</v>
      </c>
      <c r="E298">
        <v>2</v>
      </c>
      <c r="F298">
        <v>0</v>
      </c>
      <c r="H298" t="s">
        <v>64</v>
      </c>
      <c r="I298" t="s">
        <v>185</v>
      </c>
    </row>
    <row r="299" spans="1:9" ht="12.75">
      <c r="A299" s="12">
        <v>3</v>
      </c>
      <c r="B299" t="s">
        <v>268</v>
      </c>
      <c r="C299" t="s">
        <v>188</v>
      </c>
      <c r="D299" t="s">
        <v>45</v>
      </c>
      <c r="E299">
        <v>2</v>
      </c>
      <c r="F299">
        <v>1</v>
      </c>
      <c r="H299" t="s">
        <v>82</v>
      </c>
      <c r="I299" t="s">
        <v>194</v>
      </c>
    </row>
    <row r="300" spans="1:9" ht="12.75">
      <c r="A300" s="12">
        <v>3</v>
      </c>
      <c r="B300" t="s">
        <v>269</v>
      </c>
      <c r="C300" t="s">
        <v>173</v>
      </c>
      <c r="D300" t="s">
        <v>46</v>
      </c>
      <c r="E300">
        <v>0</v>
      </c>
      <c r="F300">
        <v>2</v>
      </c>
      <c r="H300" t="s">
        <v>124</v>
      </c>
      <c r="I300" t="s">
        <v>179</v>
      </c>
    </row>
    <row r="301" spans="1:9" ht="12.75">
      <c r="A301" s="12">
        <v>3</v>
      </c>
      <c r="B301" t="s">
        <v>270</v>
      </c>
      <c r="C301" t="s">
        <v>182</v>
      </c>
      <c r="D301" t="s">
        <v>45</v>
      </c>
      <c r="E301">
        <v>2</v>
      </c>
      <c r="F301">
        <v>0</v>
      </c>
      <c r="H301" t="s">
        <v>56</v>
      </c>
      <c r="I301" t="s">
        <v>179</v>
      </c>
    </row>
    <row r="302" spans="1:9" ht="12.75">
      <c r="A302" s="12">
        <v>3</v>
      </c>
      <c r="B302" t="s">
        <v>271</v>
      </c>
      <c r="C302" t="s">
        <v>550</v>
      </c>
      <c r="D302" t="s">
        <v>46</v>
      </c>
      <c r="E302">
        <v>0</v>
      </c>
      <c r="F302">
        <v>2</v>
      </c>
      <c r="H302" t="s">
        <v>109</v>
      </c>
      <c r="I302" t="s">
        <v>171</v>
      </c>
    </row>
    <row r="303" spans="1:9" ht="12.75">
      <c r="A303" s="12">
        <v>3</v>
      </c>
      <c r="B303" t="s">
        <v>272</v>
      </c>
      <c r="C303" t="s">
        <v>171</v>
      </c>
      <c r="D303" t="s">
        <v>46</v>
      </c>
      <c r="E303">
        <v>1</v>
      </c>
      <c r="F303">
        <v>2</v>
      </c>
      <c r="H303" t="s">
        <v>170</v>
      </c>
      <c r="I303" t="s">
        <v>173</v>
      </c>
    </row>
    <row r="304" spans="1:9" ht="12.75">
      <c r="A304" s="12">
        <v>3</v>
      </c>
      <c r="B304" t="s">
        <v>273</v>
      </c>
      <c r="C304" t="s">
        <v>180</v>
      </c>
      <c r="D304" t="s">
        <v>46</v>
      </c>
      <c r="E304">
        <v>1</v>
      </c>
      <c r="F304">
        <v>2</v>
      </c>
      <c r="H304" t="s">
        <v>74</v>
      </c>
      <c r="I304" s="7" t="s">
        <v>189</v>
      </c>
    </row>
    <row r="305" spans="1:9" ht="12.75">
      <c r="A305" s="12">
        <v>3</v>
      </c>
      <c r="B305" t="s">
        <v>274</v>
      </c>
      <c r="C305" t="s">
        <v>183</v>
      </c>
      <c r="D305" t="s">
        <v>45</v>
      </c>
      <c r="E305">
        <v>2</v>
      </c>
      <c r="F305">
        <v>0</v>
      </c>
      <c r="H305" t="s">
        <v>116</v>
      </c>
      <c r="I305" t="s">
        <v>184</v>
      </c>
    </row>
    <row r="306" spans="1:9" ht="12.75">
      <c r="A306" s="12">
        <v>3</v>
      </c>
      <c r="B306" t="s">
        <v>275</v>
      </c>
      <c r="C306" t="s">
        <v>182</v>
      </c>
      <c r="D306" t="s">
        <v>46</v>
      </c>
      <c r="E306">
        <v>0</v>
      </c>
      <c r="F306">
        <v>2</v>
      </c>
      <c r="H306" t="s">
        <v>127</v>
      </c>
      <c r="I306" t="s">
        <v>171</v>
      </c>
    </row>
    <row r="307" spans="1:9" ht="12.75">
      <c r="A307" s="12">
        <v>3</v>
      </c>
      <c r="B307" t="s">
        <v>276</v>
      </c>
      <c r="C307" t="s">
        <v>191</v>
      </c>
      <c r="D307" t="s">
        <v>45</v>
      </c>
      <c r="E307">
        <v>2</v>
      </c>
      <c r="F307">
        <v>0</v>
      </c>
      <c r="H307" t="s">
        <v>129</v>
      </c>
      <c r="I307" t="s">
        <v>134</v>
      </c>
    </row>
    <row r="308" spans="1:9" ht="12.75">
      <c r="A308" s="12">
        <v>3</v>
      </c>
      <c r="B308" t="s">
        <v>277</v>
      </c>
      <c r="C308" t="s">
        <v>182</v>
      </c>
      <c r="D308" t="s">
        <v>46</v>
      </c>
      <c r="E308">
        <v>1</v>
      </c>
      <c r="F308">
        <v>2</v>
      </c>
      <c r="H308" t="s">
        <v>166</v>
      </c>
      <c r="I308" t="s">
        <v>178</v>
      </c>
    </row>
    <row r="309" spans="1:9" ht="12.75">
      <c r="A309" s="12">
        <v>3</v>
      </c>
      <c r="B309" t="s">
        <v>278</v>
      </c>
      <c r="C309" t="s">
        <v>175</v>
      </c>
      <c r="D309" t="s">
        <v>46</v>
      </c>
      <c r="E309">
        <v>0</v>
      </c>
      <c r="F309">
        <v>2</v>
      </c>
      <c r="H309" t="s">
        <v>78</v>
      </c>
      <c r="I309" t="s">
        <v>192</v>
      </c>
    </row>
    <row r="310" spans="1:9" ht="12.75">
      <c r="A310" s="12">
        <v>3</v>
      </c>
      <c r="B310" t="s">
        <v>280</v>
      </c>
      <c r="C310" t="s">
        <v>183</v>
      </c>
      <c r="D310" t="s">
        <v>46</v>
      </c>
      <c r="E310">
        <v>0</v>
      </c>
      <c r="F310">
        <v>2</v>
      </c>
      <c r="H310" t="s">
        <v>115</v>
      </c>
      <c r="I310" t="s">
        <v>175</v>
      </c>
    </row>
    <row r="311" spans="1:9" ht="12.75">
      <c r="A311" s="12">
        <v>3</v>
      </c>
      <c r="B311" t="s">
        <v>281</v>
      </c>
      <c r="C311" t="s">
        <v>202</v>
      </c>
      <c r="D311" t="s">
        <v>46</v>
      </c>
      <c r="E311">
        <v>0</v>
      </c>
      <c r="F311">
        <v>2</v>
      </c>
      <c r="H311" t="s">
        <v>119</v>
      </c>
      <c r="I311" t="s">
        <v>173</v>
      </c>
    </row>
    <row r="312" spans="1:9" ht="12.75">
      <c r="A312" s="12">
        <v>3</v>
      </c>
      <c r="B312" t="s">
        <v>282</v>
      </c>
      <c r="C312" t="s">
        <v>187</v>
      </c>
      <c r="D312" t="s">
        <v>45</v>
      </c>
      <c r="E312">
        <v>2</v>
      </c>
      <c r="F312">
        <v>1</v>
      </c>
      <c r="H312" t="s">
        <v>157</v>
      </c>
      <c r="I312" t="s">
        <v>180</v>
      </c>
    </row>
    <row r="313" spans="1:9" ht="12.75">
      <c r="A313" s="12">
        <v>3</v>
      </c>
      <c r="B313" t="s">
        <v>283</v>
      </c>
      <c r="C313" t="s">
        <v>173</v>
      </c>
      <c r="D313" t="s">
        <v>45</v>
      </c>
      <c r="E313">
        <v>2</v>
      </c>
      <c r="F313">
        <v>1</v>
      </c>
      <c r="H313" t="s">
        <v>77</v>
      </c>
      <c r="I313" t="s">
        <v>190</v>
      </c>
    </row>
    <row r="314" spans="1:9" ht="12.75">
      <c r="A314" s="12">
        <v>3</v>
      </c>
      <c r="B314" t="s">
        <v>284</v>
      </c>
      <c r="C314" t="s">
        <v>172</v>
      </c>
      <c r="D314" t="s">
        <v>45</v>
      </c>
      <c r="E314">
        <v>2</v>
      </c>
      <c r="F314">
        <v>1</v>
      </c>
      <c r="H314" t="s">
        <v>145</v>
      </c>
      <c r="I314" t="s">
        <v>182</v>
      </c>
    </row>
    <row r="315" spans="1:9" ht="12.75">
      <c r="A315" s="12">
        <v>3</v>
      </c>
      <c r="B315" t="s">
        <v>285</v>
      </c>
      <c r="C315" t="s">
        <v>189</v>
      </c>
      <c r="D315" t="s">
        <v>45</v>
      </c>
      <c r="E315">
        <v>2</v>
      </c>
      <c r="F315">
        <v>0</v>
      </c>
      <c r="H315" t="s">
        <v>117</v>
      </c>
      <c r="I315" t="s">
        <v>178</v>
      </c>
    </row>
    <row r="316" spans="1:9" ht="12.75">
      <c r="A316" s="12">
        <v>3</v>
      </c>
      <c r="B316" t="s">
        <v>286</v>
      </c>
      <c r="C316" t="s">
        <v>183</v>
      </c>
      <c r="D316" t="s">
        <v>47</v>
      </c>
      <c r="E316">
        <v>1</v>
      </c>
      <c r="F316">
        <v>1</v>
      </c>
      <c r="G316">
        <v>1</v>
      </c>
      <c r="H316" t="s">
        <v>149</v>
      </c>
      <c r="I316" t="s">
        <v>136</v>
      </c>
    </row>
    <row r="317" spans="1:9" ht="12.75">
      <c r="A317" s="12">
        <v>3</v>
      </c>
      <c r="B317" t="s">
        <v>287</v>
      </c>
      <c r="C317" t="s">
        <v>171</v>
      </c>
      <c r="D317" t="s">
        <v>45</v>
      </c>
      <c r="E317">
        <v>2</v>
      </c>
      <c r="F317">
        <v>0</v>
      </c>
      <c r="H317" t="s">
        <v>200</v>
      </c>
      <c r="I317" t="s">
        <v>199</v>
      </c>
    </row>
    <row r="318" spans="1:9" ht="12.75">
      <c r="A318" s="12">
        <v>3</v>
      </c>
      <c r="B318" t="s">
        <v>288</v>
      </c>
      <c r="C318" t="s">
        <v>203</v>
      </c>
      <c r="D318" t="s">
        <v>46</v>
      </c>
      <c r="E318">
        <v>0</v>
      </c>
      <c r="F318">
        <v>2</v>
      </c>
      <c r="H318" t="s">
        <v>167</v>
      </c>
      <c r="I318" t="s">
        <v>171</v>
      </c>
    </row>
    <row r="319" spans="1:9" ht="12.75">
      <c r="A319" s="12">
        <v>3</v>
      </c>
      <c r="B319" t="s">
        <v>289</v>
      </c>
      <c r="C319" t="s">
        <v>197</v>
      </c>
      <c r="D319" t="s">
        <v>46</v>
      </c>
      <c r="E319">
        <v>0</v>
      </c>
      <c r="F319">
        <v>2</v>
      </c>
      <c r="H319" t="s">
        <v>57</v>
      </c>
      <c r="I319" t="s">
        <v>180</v>
      </c>
    </row>
    <row r="320" spans="1:9" ht="12.75">
      <c r="A320" s="12">
        <v>3</v>
      </c>
      <c r="B320" t="s">
        <v>290</v>
      </c>
      <c r="C320" t="s">
        <v>136</v>
      </c>
      <c r="D320" t="s">
        <v>46</v>
      </c>
      <c r="E320">
        <v>0</v>
      </c>
      <c r="F320">
        <v>2</v>
      </c>
      <c r="H320" t="s">
        <v>153</v>
      </c>
      <c r="I320" t="s">
        <v>132</v>
      </c>
    </row>
    <row r="321" spans="1:9" ht="12.75">
      <c r="A321" s="12">
        <v>3</v>
      </c>
      <c r="B321" t="s">
        <v>291</v>
      </c>
      <c r="C321" t="s">
        <v>197</v>
      </c>
      <c r="D321" t="s">
        <v>46</v>
      </c>
      <c r="E321">
        <v>1</v>
      </c>
      <c r="F321">
        <v>2</v>
      </c>
      <c r="H321" t="s">
        <v>81</v>
      </c>
      <c r="I321" t="s">
        <v>193</v>
      </c>
    </row>
    <row r="322" spans="1:9" ht="12.75">
      <c r="A322" s="12">
        <v>3</v>
      </c>
      <c r="B322" t="s">
        <v>292</v>
      </c>
      <c r="C322" t="s">
        <v>173</v>
      </c>
      <c r="D322" t="s">
        <v>45</v>
      </c>
      <c r="E322">
        <v>2</v>
      </c>
      <c r="F322">
        <v>0</v>
      </c>
      <c r="H322" t="s">
        <v>90</v>
      </c>
      <c r="I322" t="s">
        <v>171</v>
      </c>
    </row>
    <row r="323" spans="1:9" ht="12.75">
      <c r="A323" s="12">
        <v>3</v>
      </c>
      <c r="B323" t="s">
        <v>293</v>
      </c>
      <c r="C323" t="s">
        <v>186</v>
      </c>
      <c r="D323" t="s">
        <v>46</v>
      </c>
      <c r="E323">
        <v>0</v>
      </c>
      <c r="F323">
        <v>2</v>
      </c>
      <c r="H323" t="s">
        <v>123</v>
      </c>
      <c r="I323" t="s">
        <v>181</v>
      </c>
    </row>
    <row r="324" spans="1:9" ht="12.75">
      <c r="A324" s="12">
        <v>3</v>
      </c>
      <c r="B324" t="s">
        <v>294</v>
      </c>
      <c r="C324" t="s">
        <v>175</v>
      </c>
      <c r="D324" t="s">
        <v>45</v>
      </c>
      <c r="E324">
        <v>2</v>
      </c>
      <c r="F324">
        <v>0</v>
      </c>
      <c r="H324" t="s">
        <v>201</v>
      </c>
      <c r="I324" t="s">
        <v>183</v>
      </c>
    </row>
    <row r="325" spans="1:9" ht="12.75">
      <c r="A325" s="12">
        <v>3</v>
      </c>
      <c r="B325" t="s">
        <v>296</v>
      </c>
      <c r="C325" t="s">
        <v>172</v>
      </c>
      <c r="D325" t="s">
        <v>45</v>
      </c>
      <c r="E325">
        <v>2</v>
      </c>
      <c r="F325">
        <v>0</v>
      </c>
      <c r="H325" t="s">
        <v>68</v>
      </c>
      <c r="I325" t="s">
        <v>186</v>
      </c>
    </row>
    <row r="326" spans="1:9" ht="12.75">
      <c r="A326" s="12">
        <v>3</v>
      </c>
      <c r="B326" t="s">
        <v>297</v>
      </c>
      <c r="C326" t="s">
        <v>178</v>
      </c>
      <c r="D326" t="s">
        <v>46</v>
      </c>
      <c r="E326">
        <v>0</v>
      </c>
      <c r="F326">
        <v>2</v>
      </c>
      <c r="H326" t="s">
        <v>107</v>
      </c>
      <c r="I326" t="s">
        <v>189</v>
      </c>
    </row>
    <row r="327" spans="1:9" ht="12.75">
      <c r="A327" s="12">
        <v>3</v>
      </c>
      <c r="B327" t="s">
        <v>298</v>
      </c>
      <c r="C327" t="s">
        <v>175</v>
      </c>
      <c r="D327" t="s">
        <v>46</v>
      </c>
      <c r="E327">
        <v>0</v>
      </c>
      <c r="F327">
        <v>2</v>
      </c>
      <c r="H327" t="s">
        <v>66</v>
      </c>
      <c r="I327" t="s">
        <v>171</v>
      </c>
    </row>
    <row r="328" spans="1:9" ht="12.75">
      <c r="A328" s="12">
        <v>3</v>
      </c>
      <c r="B328" t="s">
        <v>299</v>
      </c>
      <c r="C328" t="s">
        <v>173</v>
      </c>
      <c r="D328" t="s">
        <v>45</v>
      </c>
      <c r="E328">
        <v>2</v>
      </c>
      <c r="F328">
        <v>0</v>
      </c>
      <c r="H328" t="s">
        <v>103</v>
      </c>
      <c r="I328" t="s">
        <v>202</v>
      </c>
    </row>
    <row r="329" spans="1:9" ht="12.75">
      <c r="A329" s="12">
        <v>3</v>
      </c>
      <c r="B329" t="s">
        <v>300</v>
      </c>
      <c r="C329" t="s">
        <v>178</v>
      </c>
      <c r="D329" t="s">
        <v>45</v>
      </c>
      <c r="E329">
        <v>2</v>
      </c>
      <c r="F329">
        <v>1</v>
      </c>
      <c r="H329" t="s">
        <v>162</v>
      </c>
      <c r="I329" t="s">
        <v>182</v>
      </c>
    </row>
    <row r="330" spans="1:9" ht="12.75">
      <c r="A330" s="12">
        <v>3</v>
      </c>
      <c r="B330" t="s">
        <v>301</v>
      </c>
      <c r="C330" t="s">
        <v>171</v>
      </c>
      <c r="D330" t="s">
        <v>45</v>
      </c>
      <c r="E330">
        <v>2</v>
      </c>
      <c r="F330">
        <v>0</v>
      </c>
      <c r="H330" t="s">
        <v>110</v>
      </c>
      <c r="I330" t="s">
        <v>203</v>
      </c>
    </row>
    <row r="331" spans="1:9" ht="12.75">
      <c r="A331" s="12">
        <v>3</v>
      </c>
      <c r="B331" t="s">
        <v>302</v>
      </c>
      <c r="C331" t="s">
        <v>182</v>
      </c>
      <c r="D331" t="s">
        <v>45</v>
      </c>
      <c r="E331">
        <v>2</v>
      </c>
      <c r="F331">
        <v>0</v>
      </c>
      <c r="H331" t="s">
        <v>58</v>
      </c>
      <c r="I331" t="s">
        <v>173</v>
      </c>
    </row>
    <row r="332" spans="1:9" ht="12.75">
      <c r="A332" s="12">
        <v>3</v>
      </c>
      <c r="B332" t="s">
        <v>303</v>
      </c>
      <c r="C332" t="s">
        <v>188</v>
      </c>
      <c r="D332" t="s">
        <v>45</v>
      </c>
      <c r="E332">
        <v>2</v>
      </c>
      <c r="F332">
        <v>0</v>
      </c>
      <c r="H332" t="s">
        <v>139</v>
      </c>
      <c r="I332" t="s">
        <v>172</v>
      </c>
    </row>
    <row r="333" spans="1:9" ht="12.75">
      <c r="A333" s="12">
        <v>3</v>
      </c>
      <c r="B333" t="s">
        <v>304</v>
      </c>
      <c r="C333" t="s">
        <v>136</v>
      </c>
      <c r="D333" t="s">
        <v>45</v>
      </c>
      <c r="E333">
        <v>2</v>
      </c>
      <c r="F333">
        <v>1</v>
      </c>
      <c r="H333" t="s">
        <v>61</v>
      </c>
      <c r="I333" t="s">
        <v>182</v>
      </c>
    </row>
    <row r="334" spans="1:9" ht="12.75">
      <c r="A334" s="12">
        <v>3</v>
      </c>
      <c r="B334" t="s">
        <v>305</v>
      </c>
      <c r="C334" t="s">
        <v>181</v>
      </c>
      <c r="D334" t="s">
        <v>45</v>
      </c>
      <c r="E334">
        <v>2</v>
      </c>
      <c r="F334">
        <v>0</v>
      </c>
      <c r="H334" t="s">
        <v>114</v>
      </c>
      <c r="I334" t="s">
        <v>186</v>
      </c>
    </row>
    <row r="335" spans="1:9" ht="12.75">
      <c r="A335" s="12">
        <v>3</v>
      </c>
      <c r="B335" t="s">
        <v>306</v>
      </c>
      <c r="C335" t="s">
        <v>179</v>
      </c>
      <c r="D335" t="s">
        <v>45</v>
      </c>
      <c r="E335">
        <v>2</v>
      </c>
      <c r="F335">
        <v>0</v>
      </c>
      <c r="H335" t="s">
        <v>96</v>
      </c>
      <c r="I335" t="s">
        <v>173</v>
      </c>
    </row>
    <row r="336" spans="1:9" ht="12.75">
      <c r="A336" s="12">
        <v>3</v>
      </c>
      <c r="B336" t="s">
        <v>307</v>
      </c>
      <c r="C336" t="s">
        <v>133</v>
      </c>
      <c r="D336" t="s">
        <v>46</v>
      </c>
      <c r="E336">
        <v>1</v>
      </c>
      <c r="F336">
        <v>2</v>
      </c>
      <c r="H336" t="s">
        <v>154</v>
      </c>
      <c r="I336" t="s">
        <v>132</v>
      </c>
    </row>
    <row r="337" spans="1:9" ht="12.75">
      <c r="A337" s="12">
        <v>3</v>
      </c>
      <c r="B337" t="s">
        <v>308</v>
      </c>
      <c r="C337" t="s">
        <v>204</v>
      </c>
      <c r="D337" t="s">
        <v>45</v>
      </c>
      <c r="E337">
        <v>2</v>
      </c>
      <c r="F337">
        <v>0</v>
      </c>
      <c r="H337" t="s">
        <v>70</v>
      </c>
      <c r="I337" t="s">
        <v>181</v>
      </c>
    </row>
    <row r="338" spans="1:9" ht="12.75">
      <c r="A338" s="12">
        <v>3</v>
      </c>
      <c r="B338" t="s">
        <v>309</v>
      </c>
      <c r="C338" t="s">
        <v>171</v>
      </c>
      <c r="D338" t="s">
        <v>45</v>
      </c>
      <c r="E338">
        <v>2</v>
      </c>
      <c r="F338">
        <v>0</v>
      </c>
      <c r="H338" t="s">
        <v>101</v>
      </c>
      <c r="I338" t="s">
        <v>182</v>
      </c>
    </row>
    <row r="339" spans="1:9" ht="12.75">
      <c r="A339" s="12">
        <v>3</v>
      </c>
      <c r="B339" t="s">
        <v>310</v>
      </c>
      <c r="C339" t="s">
        <v>179</v>
      </c>
      <c r="D339" t="s">
        <v>46</v>
      </c>
      <c r="E339">
        <v>0</v>
      </c>
      <c r="F339">
        <v>2</v>
      </c>
      <c r="H339" t="s">
        <v>52</v>
      </c>
      <c r="I339" t="s">
        <v>172</v>
      </c>
    </row>
    <row r="340" spans="1:9" ht="12.75">
      <c r="A340" s="12">
        <v>3</v>
      </c>
      <c r="B340" t="s">
        <v>311</v>
      </c>
      <c r="C340" t="s">
        <v>134</v>
      </c>
      <c r="D340" t="s">
        <v>46</v>
      </c>
      <c r="E340">
        <v>0</v>
      </c>
      <c r="F340">
        <v>2</v>
      </c>
      <c r="H340" t="s">
        <v>161</v>
      </c>
      <c r="I340" t="s">
        <v>191</v>
      </c>
    </row>
    <row r="341" spans="1:9" ht="12.75">
      <c r="A341" s="12">
        <v>3</v>
      </c>
      <c r="B341" t="s">
        <v>312</v>
      </c>
      <c r="C341" t="s">
        <v>173</v>
      </c>
      <c r="D341" t="s">
        <v>47</v>
      </c>
      <c r="E341">
        <v>1</v>
      </c>
      <c r="F341">
        <v>1</v>
      </c>
      <c r="G341">
        <v>1</v>
      </c>
      <c r="H341" t="s">
        <v>69</v>
      </c>
      <c r="I341" t="s">
        <v>187</v>
      </c>
    </row>
    <row r="342" spans="1:9" ht="12.75">
      <c r="A342" s="12">
        <v>3</v>
      </c>
      <c r="B342" t="s">
        <v>313</v>
      </c>
      <c r="C342" t="s">
        <v>173</v>
      </c>
      <c r="D342" t="s">
        <v>45</v>
      </c>
      <c r="E342">
        <v>2</v>
      </c>
      <c r="F342">
        <v>1</v>
      </c>
      <c r="H342" t="s">
        <v>98</v>
      </c>
      <c r="I342" t="s">
        <v>171</v>
      </c>
    </row>
    <row r="343" spans="1:9" ht="12.75">
      <c r="A343" s="12">
        <v>3</v>
      </c>
      <c r="B343" t="s">
        <v>226</v>
      </c>
      <c r="C343" t="s">
        <v>184</v>
      </c>
      <c r="D343" t="s">
        <v>45</v>
      </c>
      <c r="E343">
        <v>2</v>
      </c>
      <c r="F343">
        <v>0</v>
      </c>
      <c r="H343" t="s">
        <v>83</v>
      </c>
      <c r="I343" t="s">
        <v>181</v>
      </c>
    </row>
    <row r="344" spans="1:9" ht="12.75">
      <c r="A344" s="12">
        <v>3</v>
      </c>
      <c r="B344" t="s">
        <v>295</v>
      </c>
      <c r="C344" t="s">
        <v>184</v>
      </c>
      <c r="D344" t="s">
        <v>46</v>
      </c>
      <c r="E344">
        <v>0</v>
      </c>
      <c r="F344">
        <v>2</v>
      </c>
      <c r="H344" t="s">
        <v>100</v>
      </c>
      <c r="I344" t="s">
        <v>183</v>
      </c>
    </row>
    <row r="345" spans="1:9" ht="12.75">
      <c r="A345" s="12">
        <v>3</v>
      </c>
      <c r="B345" t="s">
        <v>279</v>
      </c>
      <c r="C345" t="s">
        <v>184</v>
      </c>
      <c r="D345" t="s">
        <v>46</v>
      </c>
      <c r="E345">
        <v>1</v>
      </c>
      <c r="F345">
        <v>2</v>
      </c>
      <c r="H345" t="s">
        <v>93</v>
      </c>
      <c r="I345" t="s">
        <v>197</v>
      </c>
    </row>
    <row r="346" spans="1:9" ht="12.75">
      <c r="A346" s="13">
        <v>4</v>
      </c>
      <c r="B346" t="s">
        <v>279</v>
      </c>
      <c r="C346" t="s">
        <v>184</v>
      </c>
      <c r="D346" t="s">
        <v>45</v>
      </c>
      <c r="E346">
        <v>2</v>
      </c>
      <c r="F346">
        <v>0</v>
      </c>
      <c r="H346" t="s">
        <v>310</v>
      </c>
      <c r="I346" t="s">
        <v>179</v>
      </c>
    </row>
    <row r="347" spans="1:9" ht="12.75">
      <c r="A347" s="13">
        <v>4</v>
      </c>
      <c r="B347" t="s">
        <v>205</v>
      </c>
      <c r="C347" t="s">
        <v>135</v>
      </c>
      <c r="D347" t="s">
        <v>46</v>
      </c>
      <c r="E347">
        <v>0</v>
      </c>
      <c r="F347">
        <v>2</v>
      </c>
      <c r="H347" t="s">
        <v>312</v>
      </c>
      <c r="I347" t="s">
        <v>173</v>
      </c>
    </row>
    <row r="348" spans="1:9" ht="12.75">
      <c r="A348" s="13">
        <v>4</v>
      </c>
      <c r="B348" t="s">
        <v>206</v>
      </c>
      <c r="C348" t="s">
        <v>172</v>
      </c>
      <c r="D348" t="s">
        <v>46</v>
      </c>
      <c r="E348">
        <v>0</v>
      </c>
      <c r="F348">
        <v>2</v>
      </c>
      <c r="H348" t="s">
        <v>286</v>
      </c>
      <c r="I348" t="s">
        <v>183</v>
      </c>
    </row>
    <row r="349" spans="1:9" ht="12.75">
      <c r="A349" s="13">
        <v>4</v>
      </c>
      <c r="B349" t="s">
        <v>207</v>
      </c>
      <c r="C349" t="s">
        <v>173</v>
      </c>
      <c r="D349" t="s">
        <v>45</v>
      </c>
      <c r="E349">
        <v>2</v>
      </c>
      <c r="F349">
        <v>0</v>
      </c>
      <c r="H349" t="s">
        <v>223</v>
      </c>
      <c r="I349" t="s">
        <v>179</v>
      </c>
    </row>
    <row r="350" spans="1:9" ht="12.75">
      <c r="A350" s="13">
        <v>4</v>
      </c>
      <c r="B350" t="s">
        <v>208</v>
      </c>
      <c r="C350" t="s">
        <v>131</v>
      </c>
      <c r="D350" t="s">
        <v>0</v>
      </c>
      <c r="H350" t="s">
        <v>0</v>
      </c>
      <c r="I350" t="s">
        <v>0</v>
      </c>
    </row>
    <row r="351" spans="1:9" ht="12.75">
      <c r="A351" s="13">
        <v>4</v>
      </c>
      <c r="B351" t="s">
        <v>209</v>
      </c>
      <c r="C351" t="s">
        <v>174</v>
      </c>
      <c r="D351" t="s">
        <v>45</v>
      </c>
      <c r="E351">
        <v>2</v>
      </c>
      <c r="F351">
        <v>0</v>
      </c>
      <c r="H351" t="s">
        <v>255</v>
      </c>
      <c r="I351" t="s">
        <v>196</v>
      </c>
    </row>
    <row r="352" spans="1:9" ht="12.75">
      <c r="A352" s="13">
        <v>4</v>
      </c>
      <c r="B352" t="s">
        <v>210</v>
      </c>
      <c r="C352" t="s">
        <v>171</v>
      </c>
      <c r="D352" t="s">
        <v>45</v>
      </c>
      <c r="E352">
        <v>2</v>
      </c>
      <c r="F352">
        <v>1</v>
      </c>
      <c r="H352" t="s">
        <v>287</v>
      </c>
      <c r="I352" t="s">
        <v>171</v>
      </c>
    </row>
    <row r="353" spans="1:9" ht="12.75">
      <c r="A353" s="13">
        <v>4</v>
      </c>
      <c r="B353" t="s">
        <v>211</v>
      </c>
      <c r="C353" t="s">
        <v>176</v>
      </c>
      <c r="D353" t="s">
        <v>45</v>
      </c>
      <c r="E353">
        <v>2</v>
      </c>
      <c r="F353">
        <v>1</v>
      </c>
      <c r="H353" t="s">
        <v>267</v>
      </c>
      <c r="I353" t="s">
        <v>132</v>
      </c>
    </row>
    <row r="354" spans="1:9" ht="12.75">
      <c r="A354" s="13">
        <v>4</v>
      </c>
      <c r="B354" t="s">
        <v>212</v>
      </c>
      <c r="C354" t="s">
        <v>172</v>
      </c>
      <c r="D354" t="s">
        <v>45</v>
      </c>
      <c r="E354">
        <v>2</v>
      </c>
      <c r="F354">
        <v>1</v>
      </c>
      <c r="H354" t="s">
        <v>229</v>
      </c>
      <c r="I354" t="s">
        <v>171</v>
      </c>
    </row>
    <row r="355" spans="1:9" ht="12.75">
      <c r="A355" s="13">
        <v>4</v>
      </c>
      <c r="B355" t="s">
        <v>213</v>
      </c>
      <c r="C355" t="s">
        <v>177</v>
      </c>
      <c r="D355" t="s">
        <v>46</v>
      </c>
      <c r="E355">
        <v>0</v>
      </c>
      <c r="F355">
        <v>2</v>
      </c>
      <c r="H355" t="s">
        <v>269</v>
      </c>
      <c r="I355" t="s">
        <v>173</v>
      </c>
    </row>
    <row r="356" spans="1:9" ht="12.75">
      <c r="A356" s="13">
        <v>4</v>
      </c>
      <c r="B356" t="s">
        <v>214</v>
      </c>
      <c r="C356" t="s">
        <v>173</v>
      </c>
      <c r="D356" t="s">
        <v>45</v>
      </c>
      <c r="E356">
        <v>2</v>
      </c>
      <c r="F356">
        <v>1</v>
      </c>
      <c r="H356" t="s">
        <v>221</v>
      </c>
      <c r="I356" t="s">
        <v>182</v>
      </c>
    </row>
    <row r="357" spans="1:9" ht="12.75">
      <c r="A357" s="13">
        <v>4</v>
      </c>
      <c r="B357" t="s">
        <v>215</v>
      </c>
      <c r="C357" t="s">
        <v>173</v>
      </c>
      <c r="D357" t="s">
        <v>45</v>
      </c>
      <c r="E357">
        <v>2</v>
      </c>
      <c r="F357">
        <v>1</v>
      </c>
      <c r="H357" t="s">
        <v>265</v>
      </c>
      <c r="I357" t="s">
        <v>197</v>
      </c>
    </row>
    <row r="358" spans="1:9" ht="12.75">
      <c r="A358" s="13">
        <v>4</v>
      </c>
      <c r="B358" t="s">
        <v>216</v>
      </c>
      <c r="C358" t="s">
        <v>178</v>
      </c>
      <c r="D358" t="s">
        <v>46</v>
      </c>
      <c r="E358">
        <v>0</v>
      </c>
      <c r="F358">
        <v>2</v>
      </c>
      <c r="H358" t="s">
        <v>282</v>
      </c>
      <c r="I358" t="s">
        <v>187</v>
      </c>
    </row>
    <row r="359" spans="1:9" ht="12.75">
      <c r="A359" s="13">
        <v>4</v>
      </c>
      <c r="B359" t="s">
        <v>218</v>
      </c>
      <c r="C359" t="s">
        <v>180</v>
      </c>
      <c r="D359" t="s">
        <v>46</v>
      </c>
      <c r="E359">
        <v>1</v>
      </c>
      <c r="F359">
        <v>2</v>
      </c>
      <c r="H359" t="s">
        <v>305</v>
      </c>
      <c r="I359" t="s">
        <v>181</v>
      </c>
    </row>
    <row r="360" spans="1:9" ht="12.75">
      <c r="A360" s="13">
        <v>4</v>
      </c>
      <c r="B360" t="s">
        <v>219</v>
      </c>
      <c r="C360" t="s">
        <v>173</v>
      </c>
      <c r="D360" t="s">
        <v>45</v>
      </c>
      <c r="E360">
        <v>2</v>
      </c>
      <c r="F360">
        <v>0</v>
      </c>
      <c r="H360" t="s">
        <v>250</v>
      </c>
      <c r="I360" t="s">
        <v>132</v>
      </c>
    </row>
    <row r="361" spans="1:9" ht="12.75">
      <c r="A361" s="13">
        <v>4</v>
      </c>
      <c r="B361" t="s">
        <v>220</v>
      </c>
      <c r="C361" t="s">
        <v>181</v>
      </c>
      <c r="D361" t="s">
        <v>45</v>
      </c>
      <c r="E361">
        <v>2</v>
      </c>
      <c r="F361">
        <v>0</v>
      </c>
      <c r="H361" t="s">
        <v>231</v>
      </c>
      <c r="I361" t="s">
        <v>187</v>
      </c>
    </row>
    <row r="362" spans="1:9" ht="12.75">
      <c r="A362" s="13">
        <v>4</v>
      </c>
      <c r="B362" t="s">
        <v>221</v>
      </c>
      <c r="C362" t="s">
        <v>182</v>
      </c>
      <c r="D362" t="s">
        <v>46</v>
      </c>
      <c r="E362">
        <v>1</v>
      </c>
      <c r="F362">
        <v>2</v>
      </c>
      <c r="H362" t="s">
        <v>214</v>
      </c>
      <c r="I362" t="s">
        <v>173</v>
      </c>
    </row>
    <row r="363" spans="1:9" ht="12.75">
      <c r="A363" s="13">
        <v>4</v>
      </c>
      <c r="B363" t="s">
        <v>222</v>
      </c>
      <c r="C363" t="s">
        <v>182</v>
      </c>
      <c r="D363" t="s">
        <v>45</v>
      </c>
      <c r="E363">
        <v>2</v>
      </c>
      <c r="F363">
        <v>1</v>
      </c>
      <c r="H363" t="s">
        <v>311</v>
      </c>
      <c r="I363" t="s">
        <v>134</v>
      </c>
    </row>
    <row r="364" spans="1:9" ht="12.75">
      <c r="A364" s="13">
        <v>4</v>
      </c>
      <c r="B364" t="s">
        <v>223</v>
      </c>
      <c r="C364" t="s">
        <v>179</v>
      </c>
      <c r="D364" t="s">
        <v>46</v>
      </c>
      <c r="E364">
        <v>0</v>
      </c>
      <c r="F364">
        <v>2</v>
      </c>
      <c r="H364" t="s">
        <v>207</v>
      </c>
      <c r="I364" t="s">
        <v>173</v>
      </c>
    </row>
    <row r="365" spans="1:9" ht="12.75">
      <c r="A365" s="13">
        <v>4</v>
      </c>
      <c r="B365" t="s">
        <v>224</v>
      </c>
      <c r="C365" t="s">
        <v>175</v>
      </c>
      <c r="D365" t="s">
        <v>46</v>
      </c>
      <c r="E365">
        <v>0</v>
      </c>
      <c r="F365">
        <v>2</v>
      </c>
      <c r="H365" t="s">
        <v>239</v>
      </c>
      <c r="I365" t="s">
        <v>182</v>
      </c>
    </row>
    <row r="366" spans="1:9" ht="12.75">
      <c r="A366" s="13">
        <v>4</v>
      </c>
      <c r="B366" t="s">
        <v>225</v>
      </c>
      <c r="C366" t="s">
        <v>182</v>
      </c>
      <c r="D366" t="s">
        <v>45</v>
      </c>
      <c r="E366">
        <v>2</v>
      </c>
      <c r="F366">
        <v>0</v>
      </c>
      <c r="H366" t="s">
        <v>241</v>
      </c>
      <c r="I366" t="s">
        <v>173</v>
      </c>
    </row>
    <row r="367" spans="1:9" ht="12.75">
      <c r="A367" s="13">
        <v>4</v>
      </c>
      <c r="B367" t="s">
        <v>228</v>
      </c>
      <c r="C367" t="s">
        <v>172</v>
      </c>
      <c r="D367" t="s">
        <v>46</v>
      </c>
      <c r="E367">
        <v>0</v>
      </c>
      <c r="F367">
        <v>2</v>
      </c>
      <c r="H367" t="s">
        <v>260</v>
      </c>
      <c r="I367" t="s">
        <v>195</v>
      </c>
    </row>
    <row r="368" spans="1:9" ht="12.75">
      <c r="A368" s="13">
        <v>4</v>
      </c>
      <c r="B368" t="s">
        <v>229</v>
      </c>
      <c r="C368" t="s">
        <v>171</v>
      </c>
      <c r="D368" t="s">
        <v>46</v>
      </c>
      <c r="E368">
        <v>1</v>
      </c>
      <c r="F368">
        <v>2</v>
      </c>
      <c r="H368" t="s">
        <v>212</v>
      </c>
      <c r="I368" t="s">
        <v>172</v>
      </c>
    </row>
    <row r="369" spans="1:9" ht="12.75">
      <c r="A369" s="13">
        <v>4</v>
      </c>
      <c r="B369" t="s">
        <v>230</v>
      </c>
      <c r="C369" t="s">
        <v>132</v>
      </c>
      <c r="D369" t="s">
        <v>45</v>
      </c>
      <c r="E369">
        <v>2</v>
      </c>
      <c r="F369">
        <v>0</v>
      </c>
      <c r="H369" t="s">
        <v>301</v>
      </c>
      <c r="I369" t="s">
        <v>171</v>
      </c>
    </row>
    <row r="370" spans="1:9" ht="12.75">
      <c r="A370" s="13">
        <v>4</v>
      </c>
      <c r="B370" t="s">
        <v>231</v>
      </c>
      <c r="C370" t="s">
        <v>187</v>
      </c>
      <c r="D370" t="s">
        <v>46</v>
      </c>
      <c r="E370">
        <v>0</v>
      </c>
      <c r="F370">
        <v>2</v>
      </c>
      <c r="H370" t="s">
        <v>220</v>
      </c>
      <c r="I370" t="s">
        <v>181</v>
      </c>
    </row>
    <row r="371" spans="1:9" ht="12.75">
      <c r="A371" s="13">
        <v>4</v>
      </c>
      <c r="B371" t="s">
        <v>232</v>
      </c>
      <c r="C371" t="s">
        <v>181</v>
      </c>
      <c r="D371" t="s">
        <v>45</v>
      </c>
      <c r="E371">
        <v>2</v>
      </c>
      <c r="F371">
        <v>0</v>
      </c>
      <c r="H371" t="s">
        <v>309</v>
      </c>
      <c r="I371" t="s">
        <v>171</v>
      </c>
    </row>
    <row r="372" spans="1:9" ht="12.75">
      <c r="A372" s="13">
        <v>4</v>
      </c>
      <c r="B372" t="s">
        <v>233</v>
      </c>
      <c r="C372" t="s">
        <v>173</v>
      </c>
      <c r="D372" t="s">
        <v>46</v>
      </c>
      <c r="E372">
        <v>1</v>
      </c>
      <c r="F372">
        <v>2</v>
      </c>
      <c r="H372" t="s">
        <v>238</v>
      </c>
      <c r="I372" t="s">
        <v>178</v>
      </c>
    </row>
    <row r="373" spans="1:9" ht="12.75">
      <c r="A373" s="13">
        <v>4</v>
      </c>
      <c r="B373" t="s">
        <v>234</v>
      </c>
      <c r="C373" t="s">
        <v>172</v>
      </c>
      <c r="D373" t="s">
        <v>0</v>
      </c>
      <c r="H373" t="s">
        <v>0</v>
      </c>
      <c r="I373" t="s">
        <v>0</v>
      </c>
    </row>
    <row r="374" spans="1:9" ht="12.75">
      <c r="A374" s="13">
        <v>4</v>
      </c>
      <c r="B374" t="s">
        <v>235</v>
      </c>
      <c r="C374" t="s">
        <v>188</v>
      </c>
      <c r="D374" t="s">
        <v>46</v>
      </c>
      <c r="E374">
        <v>0</v>
      </c>
      <c r="F374">
        <v>2</v>
      </c>
      <c r="H374" t="s">
        <v>298</v>
      </c>
      <c r="I374" t="s">
        <v>175</v>
      </c>
    </row>
    <row r="375" spans="1:9" ht="12.75">
      <c r="A375" s="13">
        <v>4</v>
      </c>
      <c r="B375" t="s">
        <v>236</v>
      </c>
      <c r="C375" s="7" t="s">
        <v>189</v>
      </c>
      <c r="D375" t="s">
        <v>47</v>
      </c>
      <c r="E375">
        <v>1</v>
      </c>
      <c r="F375">
        <v>1</v>
      </c>
      <c r="G375">
        <v>1</v>
      </c>
      <c r="H375" t="s">
        <v>284</v>
      </c>
      <c r="I375" t="s">
        <v>172</v>
      </c>
    </row>
    <row r="376" spans="1:9" ht="12.75">
      <c r="A376" s="13">
        <v>4</v>
      </c>
      <c r="B376" t="s">
        <v>237</v>
      </c>
      <c r="C376" t="s">
        <v>179</v>
      </c>
      <c r="D376" t="s">
        <v>45</v>
      </c>
      <c r="E376">
        <v>2</v>
      </c>
      <c r="F376">
        <v>1</v>
      </c>
      <c r="H376" t="s">
        <v>243</v>
      </c>
      <c r="I376" t="s">
        <v>136</v>
      </c>
    </row>
    <row r="377" spans="1:9" ht="12.75">
      <c r="A377" s="13">
        <v>4</v>
      </c>
      <c r="B377" t="s">
        <v>238</v>
      </c>
      <c r="C377" t="s">
        <v>178</v>
      </c>
      <c r="D377" t="s">
        <v>45</v>
      </c>
      <c r="E377">
        <v>2</v>
      </c>
      <c r="F377">
        <v>1</v>
      </c>
      <c r="H377" t="s">
        <v>233</v>
      </c>
      <c r="I377" t="s">
        <v>173</v>
      </c>
    </row>
    <row r="378" spans="1:9" ht="12.75">
      <c r="A378" s="13">
        <v>4</v>
      </c>
      <c r="B378" t="s">
        <v>239</v>
      </c>
      <c r="C378" t="s">
        <v>182</v>
      </c>
      <c r="D378" t="s">
        <v>45</v>
      </c>
      <c r="E378">
        <v>2</v>
      </c>
      <c r="F378">
        <v>0</v>
      </c>
      <c r="H378" t="s">
        <v>224</v>
      </c>
      <c r="I378" t="s">
        <v>175</v>
      </c>
    </row>
    <row r="379" spans="1:9" ht="12.75">
      <c r="A379" s="13">
        <v>4</v>
      </c>
      <c r="B379" t="s">
        <v>241</v>
      </c>
      <c r="C379" t="s">
        <v>173</v>
      </c>
      <c r="D379" t="s">
        <v>46</v>
      </c>
      <c r="E379">
        <v>0</v>
      </c>
      <c r="F379">
        <v>2</v>
      </c>
      <c r="H379" t="s">
        <v>225</v>
      </c>
      <c r="I379" t="s">
        <v>182</v>
      </c>
    </row>
    <row r="380" spans="1:9" ht="12.75">
      <c r="A380" s="13">
        <v>4</v>
      </c>
      <c r="B380" t="s">
        <v>242</v>
      </c>
      <c r="C380" t="s">
        <v>191</v>
      </c>
      <c r="D380" t="s">
        <v>45</v>
      </c>
      <c r="E380">
        <v>2</v>
      </c>
      <c r="F380">
        <v>0</v>
      </c>
      <c r="H380" t="s">
        <v>248</v>
      </c>
      <c r="I380" t="s">
        <v>136</v>
      </c>
    </row>
    <row r="381" spans="1:9" ht="12.75">
      <c r="A381" s="13">
        <v>4</v>
      </c>
      <c r="B381" t="s">
        <v>243</v>
      </c>
      <c r="C381" t="s">
        <v>136</v>
      </c>
      <c r="D381" t="s">
        <v>46</v>
      </c>
      <c r="E381">
        <v>1</v>
      </c>
      <c r="F381">
        <v>2</v>
      </c>
      <c r="H381" t="s">
        <v>237</v>
      </c>
      <c r="I381" t="s">
        <v>179</v>
      </c>
    </row>
    <row r="382" spans="1:9" ht="12.75">
      <c r="A382" s="13">
        <v>4</v>
      </c>
      <c r="B382" t="s">
        <v>244</v>
      </c>
      <c r="C382" t="s">
        <v>192</v>
      </c>
      <c r="D382" t="s">
        <v>45</v>
      </c>
      <c r="E382">
        <v>2</v>
      </c>
      <c r="F382">
        <v>1</v>
      </c>
      <c r="H382" t="s">
        <v>258</v>
      </c>
      <c r="I382" t="s">
        <v>178</v>
      </c>
    </row>
    <row r="383" spans="1:9" ht="12.75">
      <c r="A383" s="13">
        <v>4</v>
      </c>
      <c r="B383" t="s">
        <v>245</v>
      </c>
      <c r="C383" t="s">
        <v>175</v>
      </c>
      <c r="D383" t="s">
        <v>46</v>
      </c>
      <c r="E383">
        <v>1</v>
      </c>
      <c r="F383">
        <v>2</v>
      </c>
      <c r="H383" t="s">
        <v>295</v>
      </c>
      <c r="I383" t="s">
        <v>184</v>
      </c>
    </row>
    <row r="384" spans="1:9" ht="12.75">
      <c r="A384" s="13">
        <v>4</v>
      </c>
      <c r="B384" t="s">
        <v>246</v>
      </c>
      <c r="C384" t="s">
        <v>171</v>
      </c>
      <c r="D384" t="s">
        <v>46</v>
      </c>
      <c r="E384">
        <v>1</v>
      </c>
      <c r="F384">
        <v>2</v>
      </c>
      <c r="H384" t="s">
        <v>293</v>
      </c>
      <c r="I384" t="s">
        <v>186</v>
      </c>
    </row>
    <row r="385" spans="1:9" ht="12.75">
      <c r="A385" s="13">
        <v>4</v>
      </c>
      <c r="B385" t="s">
        <v>247</v>
      </c>
      <c r="C385" t="s">
        <v>193</v>
      </c>
      <c r="D385" t="s">
        <v>46</v>
      </c>
      <c r="E385">
        <v>1</v>
      </c>
      <c r="F385">
        <v>2</v>
      </c>
      <c r="H385" t="s">
        <v>288</v>
      </c>
      <c r="I385" t="s">
        <v>203</v>
      </c>
    </row>
    <row r="386" spans="1:9" ht="12.75">
      <c r="A386" s="13">
        <v>4</v>
      </c>
      <c r="B386" t="s">
        <v>248</v>
      </c>
      <c r="C386" t="s">
        <v>136</v>
      </c>
      <c r="D386" t="s">
        <v>46</v>
      </c>
      <c r="E386">
        <v>0</v>
      </c>
      <c r="F386">
        <v>2</v>
      </c>
      <c r="H386" t="s">
        <v>242</v>
      </c>
      <c r="I386" t="s">
        <v>191</v>
      </c>
    </row>
    <row r="387" spans="1:9" ht="12.75">
      <c r="A387" s="13">
        <v>4</v>
      </c>
      <c r="B387" t="s">
        <v>249</v>
      </c>
      <c r="C387" t="s">
        <v>194</v>
      </c>
      <c r="D387" t="s">
        <v>45</v>
      </c>
      <c r="E387">
        <v>2</v>
      </c>
      <c r="F387">
        <v>0</v>
      </c>
      <c r="H387" t="s">
        <v>271</v>
      </c>
      <c r="I387" t="s">
        <v>199</v>
      </c>
    </row>
    <row r="388" spans="1:9" ht="12.75">
      <c r="A388" s="13">
        <v>4</v>
      </c>
      <c r="B388" t="s">
        <v>250</v>
      </c>
      <c r="C388" t="s">
        <v>132</v>
      </c>
      <c r="D388" t="s">
        <v>46</v>
      </c>
      <c r="E388">
        <v>0</v>
      </c>
      <c r="F388">
        <v>2</v>
      </c>
      <c r="H388" t="s">
        <v>219</v>
      </c>
      <c r="I388" t="s">
        <v>173</v>
      </c>
    </row>
    <row r="389" spans="1:9" ht="12.75">
      <c r="A389" s="13">
        <v>4</v>
      </c>
      <c r="B389" t="s">
        <v>252</v>
      </c>
      <c r="C389" t="s">
        <v>195</v>
      </c>
      <c r="D389" t="s">
        <v>46</v>
      </c>
      <c r="E389">
        <v>0</v>
      </c>
      <c r="F389">
        <v>2</v>
      </c>
      <c r="H389" t="s">
        <v>297</v>
      </c>
      <c r="I389" t="s">
        <v>178</v>
      </c>
    </row>
    <row r="390" spans="1:9" ht="12.75">
      <c r="A390" s="13">
        <v>4</v>
      </c>
      <c r="B390" t="s">
        <v>253</v>
      </c>
      <c r="C390" t="s">
        <v>181</v>
      </c>
      <c r="D390" t="s">
        <v>46</v>
      </c>
      <c r="E390">
        <v>0</v>
      </c>
      <c r="F390">
        <v>2</v>
      </c>
      <c r="H390" t="s">
        <v>280</v>
      </c>
      <c r="I390" t="s">
        <v>183</v>
      </c>
    </row>
    <row r="391" spans="1:9" ht="12.75">
      <c r="A391" s="13">
        <v>4</v>
      </c>
      <c r="B391" t="s">
        <v>254</v>
      </c>
      <c r="C391" t="s">
        <v>173</v>
      </c>
      <c r="D391" t="s">
        <v>45</v>
      </c>
      <c r="E391">
        <v>2</v>
      </c>
      <c r="F391">
        <v>1</v>
      </c>
      <c r="H391" t="s">
        <v>273</v>
      </c>
      <c r="I391" t="s">
        <v>180</v>
      </c>
    </row>
    <row r="392" spans="1:9" ht="12.75">
      <c r="A392" s="13">
        <v>4</v>
      </c>
      <c r="B392" t="s">
        <v>255</v>
      </c>
      <c r="C392" t="s">
        <v>196</v>
      </c>
      <c r="D392" t="s">
        <v>46</v>
      </c>
      <c r="E392">
        <v>0</v>
      </c>
      <c r="F392">
        <v>2</v>
      </c>
      <c r="H392" t="s">
        <v>209</v>
      </c>
      <c r="I392" t="s">
        <v>174</v>
      </c>
    </row>
    <row r="393" spans="1:9" ht="12.75">
      <c r="A393" s="13">
        <v>4</v>
      </c>
      <c r="B393" t="s">
        <v>256</v>
      </c>
      <c r="C393" t="s">
        <v>197</v>
      </c>
      <c r="D393" t="s">
        <v>45</v>
      </c>
      <c r="E393">
        <v>2</v>
      </c>
      <c r="F393">
        <v>0</v>
      </c>
      <c r="H393" t="s">
        <v>283</v>
      </c>
      <c r="I393" t="s">
        <v>173</v>
      </c>
    </row>
    <row r="394" spans="1:9" ht="12.75">
      <c r="A394" s="13">
        <v>4</v>
      </c>
      <c r="B394" t="s">
        <v>257</v>
      </c>
      <c r="C394" t="s">
        <v>132</v>
      </c>
      <c r="D394" t="s">
        <v>46</v>
      </c>
      <c r="E394">
        <v>0</v>
      </c>
      <c r="F394">
        <v>2</v>
      </c>
      <c r="H394" t="s">
        <v>266</v>
      </c>
      <c r="I394" t="s">
        <v>180</v>
      </c>
    </row>
    <row r="395" spans="1:9" ht="12.75">
      <c r="A395" s="13">
        <v>4</v>
      </c>
      <c r="B395" t="s">
        <v>258</v>
      </c>
      <c r="C395" t="s">
        <v>178</v>
      </c>
      <c r="D395" t="s">
        <v>46</v>
      </c>
      <c r="E395">
        <v>1</v>
      </c>
      <c r="F395">
        <v>2</v>
      </c>
      <c r="H395" t="s">
        <v>244</v>
      </c>
      <c r="I395" t="s">
        <v>192</v>
      </c>
    </row>
    <row r="396" spans="1:9" ht="12.75">
      <c r="A396" s="13">
        <v>4</v>
      </c>
      <c r="B396" t="s">
        <v>259</v>
      </c>
      <c r="C396" t="s">
        <v>171</v>
      </c>
      <c r="D396" t="s">
        <v>46</v>
      </c>
      <c r="E396">
        <v>0</v>
      </c>
      <c r="F396">
        <v>2</v>
      </c>
      <c r="H396" t="s">
        <v>296</v>
      </c>
      <c r="I396" t="s">
        <v>172</v>
      </c>
    </row>
    <row r="397" spans="1:9" ht="12.75">
      <c r="A397" s="13">
        <v>4</v>
      </c>
      <c r="B397" t="s">
        <v>260</v>
      </c>
      <c r="C397" t="s">
        <v>195</v>
      </c>
      <c r="D397" t="s">
        <v>45</v>
      </c>
      <c r="E397">
        <v>2</v>
      </c>
      <c r="F397">
        <v>0</v>
      </c>
      <c r="H397" t="s">
        <v>228</v>
      </c>
      <c r="I397" t="s">
        <v>172</v>
      </c>
    </row>
    <row r="398" spans="1:9" ht="12.75">
      <c r="A398" s="13">
        <v>4</v>
      </c>
      <c r="B398" t="s">
        <v>261</v>
      </c>
      <c r="C398" t="s">
        <v>197</v>
      </c>
      <c r="D398" t="s">
        <v>46</v>
      </c>
      <c r="E398">
        <v>0</v>
      </c>
      <c r="F398">
        <v>2</v>
      </c>
      <c r="H398" t="s">
        <v>308</v>
      </c>
      <c r="I398" t="s">
        <v>204</v>
      </c>
    </row>
    <row r="399" spans="1:9" ht="12.75">
      <c r="A399" s="13">
        <v>4</v>
      </c>
      <c r="B399" t="s">
        <v>262</v>
      </c>
      <c r="C399" t="s">
        <v>198</v>
      </c>
      <c r="D399" t="s">
        <v>47</v>
      </c>
      <c r="E399">
        <v>1</v>
      </c>
      <c r="F399">
        <v>1</v>
      </c>
      <c r="G399">
        <v>1</v>
      </c>
      <c r="H399" t="s">
        <v>306</v>
      </c>
      <c r="I399" t="s">
        <v>179</v>
      </c>
    </row>
    <row r="400" spans="1:9" ht="12.75">
      <c r="A400" s="13">
        <v>4</v>
      </c>
      <c r="B400" t="s">
        <v>263</v>
      </c>
      <c r="C400" t="s">
        <v>136</v>
      </c>
      <c r="D400" t="s">
        <v>45</v>
      </c>
      <c r="E400">
        <v>2</v>
      </c>
      <c r="F400">
        <v>0</v>
      </c>
      <c r="H400" t="s">
        <v>302</v>
      </c>
      <c r="I400" t="s">
        <v>182</v>
      </c>
    </row>
    <row r="401" spans="1:9" ht="12.75">
      <c r="A401" s="13">
        <v>4</v>
      </c>
      <c r="B401" t="s">
        <v>264</v>
      </c>
      <c r="C401" t="s">
        <v>172</v>
      </c>
      <c r="D401" t="s">
        <v>45</v>
      </c>
      <c r="E401">
        <v>2</v>
      </c>
      <c r="F401">
        <v>1</v>
      </c>
      <c r="H401" t="s">
        <v>268</v>
      </c>
      <c r="I401" t="s">
        <v>188</v>
      </c>
    </row>
    <row r="402" spans="1:9" ht="12.75">
      <c r="A402" s="13">
        <v>4</v>
      </c>
      <c r="B402" t="s">
        <v>265</v>
      </c>
      <c r="C402" t="s">
        <v>197</v>
      </c>
      <c r="D402" t="s">
        <v>46</v>
      </c>
      <c r="E402">
        <v>1</v>
      </c>
      <c r="F402">
        <v>2</v>
      </c>
      <c r="H402" t="s">
        <v>215</v>
      </c>
      <c r="I402" t="s">
        <v>173</v>
      </c>
    </row>
    <row r="403" spans="1:9" ht="12.75">
      <c r="A403" s="13">
        <v>4</v>
      </c>
      <c r="B403" t="s">
        <v>266</v>
      </c>
      <c r="C403" t="s">
        <v>180</v>
      </c>
      <c r="D403" t="s">
        <v>45</v>
      </c>
      <c r="E403">
        <v>2</v>
      </c>
      <c r="F403">
        <v>0</v>
      </c>
      <c r="H403" t="s">
        <v>257</v>
      </c>
      <c r="I403" t="s">
        <v>132</v>
      </c>
    </row>
    <row r="404" spans="1:9" ht="12.75">
      <c r="A404" s="13">
        <v>4</v>
      </c>
      <c r="B404" t="s">
        <v>267</v>
      </c>
      <c r="C404" t="s">
        <v>132</v>
      </c>
      <c r="D404" t="s">
        <v>46</v>
      </c>
      <c r="E404">
        <v>1</v>
      </c>
      <c r="F404">
        <v>2</v>
      </c>
      <c r="H404" t="s">
        <v>211</v>
      </c>
      <c r="I404" t="s">
        <v>176</v>
      </c>
    </row>
    <row r="405" spans="1:9" ht="12.75">
      <c r="A405" s="13">
        <v>4</v>
      </c>
      <c r="B405" t="s">
        <v>268</v>
      </c>
      <c r="C405" t="s">
        <v>188</v>
      </c>
      <c r="D405" t="s">
        <v>46</v>
      </c>
      <c r="E405">
        <v>1</v>
      </c>
      <c r="F405">
        <v>2</v>
      </c>
      <c r="H405" t="s">
        <v>264</v>
      </c>
      <c r="I405" t="s">
        <v>172</v>
      </c>
    </row>
    <row r="406" spans="1:9" ht="12.75">
      <c r="A406" s="13">
        <v>4</v>
      </c>
      <c r="B406" t="s">
        <v>269</v>
      </c>
      <c r="C406" t="s">
        <v>173</v>
      </c>
      <c r="D406" t="s">
        <v>45</v>
      </c>
      <c r="E406">
        <v>2</v>
      </c>
      <c r="F406">
        <v>0</v>
      </c>
      <c r="H406" t="s">
        <v>213</v>
      </c>
      <c r="I406" t="s">
        <v>177</v>
      </c>
    </row>
    <row r="407" spans="1:9" ht="12.75">
      <c r="A407" s="13">
        <v>4</v>
      </c>
      <c r="B407" t="s">
        <v>270</v>
      </c>
      <c r="C407" t="s">
        <v>182</v>
      </c>
      <c r="D407" t="s">
        <v>45</v>
      </c>
      <c r="E407">
        <v>2</v>
      </c>
      <c r="F407">
        <v>1</v>
      </c>
      <c r="H407" t="s">
        <v>292</v>
      </c>
      <c r="I407" t="s">
        <v>173</v>
      </c>
    </row>
    <row r="408" spans="1:9" ht="12.75">
      <c r="A408" s="13">
        <v>4</v>
      </c>
      <c r="B408" t="s">
        <v>271</v>
      </c>
      <c r="C408" t="s">
        <v>550</v>
      </c>
      <c r="D408" t="s">
        <v>46</v>
      </c>
      <c r="E408">
        <v>0</v>
      </c>
      <c r="F408">
        <v>2</v>
      </c>
      <c r="H408" t="s">
        <v>249</v>
      </c>
      <c r="I408" t="s">
        <v>194</v>
      </c>
    </row>
    <row r="409" spans="1:9" ht="12.75">
      <c r="A409" s="13">
        <v>4</v>
      </c>
      <c r="B409" t="s">
        <v>273</v>
      </c>
      <c r="C409" t="s">
        <v>180</v>
      </c>
      <c r="D409" t="s">
        <v>46</v>
      </c>
      <c r="E409">
        <v>1</v>
      </c>
      <c r="F409">
        <v>2</v>
      </c>
      <c r="H409" t="s">
        <v>254</v>
      </c>
      <c r="I409" t="s">
        <v>173</v>
      </c>
    </row>
    <row r="410" spans="1:9" ht="12.75">
      <c r="A410" s="13">
        <v>4</v>
      </c>
      <c r="B410" t="s">
        <v>274</v>
      </c>
      <c r="C410" t="s">
        <v>183</v>
      </c>
      <c r="D410" t="s">
        <v>46</v>
      </c>
      <c r="E410">
        <v>0</v>
      </c>
      <c r="F410">
        <v>2</v>
      </c>
      <c r="H410" t="s">
        <v>226</v>
      </c>
      <c r="I410" t="s">
        <v>184</v>
      </c>
    </row>
    <row r="411" spans="1:9" ht="12.75">
      <c r="A411" s="13">
        <v>4</v>
      </c>
      <c r="B411" t="s">
        <v>276</v>
      </c>
      <c r="C411" t="s">
        <v>191</v>
      </c>
      <c r="D411" t="s">
        <v>45</v>
      </c>
      <c r="E411">
        <v>2</v>
      </c>
      <c r="F411">
        <v>0</v>
      </c>
      <c r="H411" t="s">
        <v>285</v>
      </c>
      <c r="I411" t="s">
        <v>189</v>
      </c>
    </row>
    <row r="412" spans="1:9" ht="12.75">
      <c r="A412" s="13">
        <v>4</v>
      </c>
      <c r="B412" t="s">
        <v>277</v>
      </c>
      <c r="C412" t="s">
        <v>182</v>
      </c>
      <c r="D412" t="s">
        <v>46</v>
      </c>
      <c r="E412">
        <v>1</v>
      </c>
      <c r="F412">
        <v>2</v>
      </c>
      <c r="H412" t="s">
        <v>281</v>
      </c>
      <c r="I412" t="s">
        <v>202</v>
      </c>
    </row>
    <row r="413" spans="1:9" ht="12.75">
      <c r="A413" s="13">
        <v>4</v>
      </c>
      <c r="B413" t="s">
        <v>278</v>
      </c>
      <c r="C413" t="s">
        <v>175</v>
      </c>
      <c r="D413" t="s">
        <v>46</v>
      </c>
      <c r="E413">
        <v>0</v>
      </c>
      <c r="F413">
        <v>2</v>
      </c>
      <c r="H413" t="s">
        <v>289</v>
      </c>
      <c r="I413" t="s">
        <v>197</v>
      </c>
    </row>
    <row r="414" spans="1:9" ht="12.75">
      <c r="A414" s="13">
        <v>4</v>
      </c>
      <c r="B414" t="s">
        <v>280</v>
      </c>
      <c r="C414" t="s">
        <v>183</v>
      </c>
      <c r="D414" t="s">
        <v>45</v>
      </c>
      <c r="E414">
        <v>2</v>
      </c>
      <c r="F414">
        <v>0</v>
      </c>
      <c r="H414" t="s">
        <v>253</v>
      </c>
      <c r="I414" t="s">
        <v>181</v>
      </c>
    </row>
    <row r="415" spans="1:9" ht="12.75">
      <c r="A415" s="13">
        <v>4</v>
      </c>
      <c r="B415" t="s">
        <v>281</v>
      </c>
      <c r="C415" t="s">
        <v>202</v>
      </c>
      <c r="D415" t="s">
        <v>45</v>
      </c>
      <c r="E415">
        <v>2</v>
      </c>
      <c r="F415">
        <v>1</v>
      </c>
      <c r="H415" t="s">
        <v>277</v>
      </c>
      <c r="I415" t="s">
        <v>182</v>
      </c>
    </row>
    <row r="416" spans="1:9" ht="12.75">
      <c r="A416" s="13">
        <v>4</v>
      </c>
      <c r="B416" t="s">
        <v>282</v>
      </c>
      <c r="C416" t="s">
        <v>187</v>
      </c>
      <c r="D416" t="s">
        <v>45</v>
      </c>
      <c r="E416">
        <v>2</v>
      </c>
      <c r="F416">
        <v>0</v>
      </c>
      <c r="H416" t="s">
        <v>216</v>
      </c>
      <c r="I416" t="s">
        <v>178</v>
      </c>
    </row>
    <row r="417" spans="1:9" ht="12.75">
      <c r="A417" s="13">
        <v>4</v>
      </c>
      <c r="B417" t="s">
        <v>283</v>
      </c>
      <c r="C417" t="s">
        <v>173</v>
      </c>
      <c r="D417" t="s">
        <v>46</v>
      </c>
      <c r="E417">
        <v>0</v>
      </c>
      <c r="F417">
        <v>2</v>
      </c>
      <c r="H417" t="s">
        <v>256</v>
      </c>
      <c r="I417" t="s">
        <v>197</v>
      </c>
    </row>
    <row r="418" spans="1:9" ht="12.75">
      <c r="A418" s="13">
        <v>4</v>
      </c>
      <c r="B418" t="s">
        <v>284</v>
      </c>
      <c r="C418" t="s">
        <v>172</v>
      </c>
      <c r="D418" t="s">
        <v>47</v>
      </c>
      <c r="E418">
        <v>1</v>
      </c>
      <c r="F418">
        <v>1</v>
      </c>
      <c r="G418">
        <v>1</v>
      </c>
      <c r="H418" t="s">
        <v>236</v>
      </c>
      <c r="I418" s="7" t="s">
        <v>189</v>
      </c>
    </row>
    <row r="419" spans="1:9" ht="12.75">
      <c r="A419" s="13">
        <v>4</v>
      </c>
      <c r="B419" t="s">
        <v>285</v>
      </c>
      <c r="C419" t="s">
        <v>189</v>
      </c>
      <c r="D419" t="s">
        <v>46</v>
      </c>
      <c r="E419">
        <v>0</v>
      </c>
      <c r="F419">
        <v>2</v>
      </c>
      <c r="H419" t="s">
        <v>276</v>
      </c>
      <c r="I419" t="s">
        <v>191</v>
      </c>
    </row>
    <row r="420" spans="1:9" ht="12.75">
      <c r="A420" s="13">
        <v>4</v>
      </c>
      <c r="B420" t="s">
        <v>286</v>
      </c>
      <c r="C420" t="s">
        <v>183</v>
      </c>
      <c r="D420" t="s">
        <v>45</v>
      </c>
      <c r="E420">
        <v>2</v>
      </c>
      <c r="F420">
        <v>0</v>
      </c>
      <c r="H420" t="s">
        <v>206</v>
      </c>
      <c r="I420" t="s">
        <v>172</v>
      </c>
    </row>
    <row r="421" spans="1:9" ht="12.75">
      <c r="A421" s="13">
        <v>4</v>
      </c>
      <c r="B421" t="s">
        <v>287</v>
      </c>
      <c r="C421" t="s">
        <v>171</v>
      </c>
      <c r="D421" t="s">
        <v>46</v>
      </c>
      <c r="E421">
        <v>1</v>
      </c>
      <c r="F421">
        <v>2</v>
      </c>
      <c r="H421" t="s">
        <v>210</v>
      </c>
      <c r="I421" t="s">
        <v>171</v>
      </c>
    </row>
    <row r="422" spans="1:9" ht="12.75">
      <c r="A422" s="13">
        <v>4</v>
      </c>
      <c r="B422" t="s">
        <v>288</v>
      </c>
      <c r="C422" t="s">
        <v>203</v>
      </c>
      <c r="D422" t="s">
        <v>45</v>
      </c>
      <c r="E422">
        <v>2</v>
      </c>
      <c r="F422">
        <v>1</v>
      </c>
      <c r="H422" t="s">
        <v>247</v>
      </c>
      <c r="I422" t="s">
        <v>193</v>
      </c>
    </row>
    <row r="423" spans="1:9" ht="12.75">
      <c r="A423" s="13">
        <v>4</v>
      </c>
      <c r="B423" t="s">
        <v>289</v>
      </c>
      <c r="C423" t="s">
        <v>197</v>
      </c>
      <c r="D423" t="s">
        <v>45</v>
      </c>
      <c r="E423">
        <v>2</v>
      </c>
      <c r="F423">
        <v>0</v>
      </c>
      <c r="H423" t="s">
        <v>278</v>
      </c>
      <c r="I423" t="s">
        <v>175</v>
      </c>
    </row>
    <row r="424" spans="1:9" ht="12.75">
      <c r="A424" s="13">
        <v>4</v>
      </c>
      <c r="B424" t="s">
        <v>292</v>
      </c>
      <c r="C424" t="s">
        <v>173</v>
      </c>
      <c r="D424" t="s">
        <v>46</v>
      </c>
      <c r="E424">
        <v>1</v>
      </c>
      <c r="F424">
        <v>2</v>
      </c>
      <c r="H424" t="s">
        <v>270</v>
      </c>
      <c r="I424" t="s">
        <v>182</v>
      </c>
    </row>
    <row r="425" spans="1:9" ht="12.75">
      <c r="A425" s="13">
        <v>4</v>
      </c>
      <c r="B425" t="s">
        <v>293</v>
      </c>
      <c r="C425" t="s">
        <v>186</v>
      </c>
      <c r="D425" t="s">
        <v>45</v>
      </c>
      <c r="E425">
        <v>2</v>
      </c>
      <c r="F425">
        <v>1</v>
      </c>
      <c r="H425" t="s">
        <v>246</v>
      </c>
      <c r="I425" t="s">
        <v>171</v>
      </c>
    </row>
    <row r="426" spans="1:9" ht="12.75">
      <c r="A426" s="13">
        <v>4</v>
      </c>
      <c r="B426" t="s">
        <v>294</v>
      </c>
      <c r="C426" t="s">
        <v>175</v>
      </c>
      <c r="D426" t="s">
        <v>45</v>
      </c>
      <c r="E426">
        <v>2</v>
      </c>
      <c r="F426">
        <v>1</v>
      </c>
      <c r="H426" t="s">
        <v>304</v>
      </c>
      <c r="I426" t="s">
        <v>136</v>
      </c>
    </row>
    <row r="427" spans="1:9" ht="12.75">
      <c r="A427" s="13">
        <v>4</v>
      </c>
      <c r="B427" t="s">
        <v>296</v>
      </c>
      <c r="C427" t="s">
        <v>172</v>
      </c>
      <c r="D427" t="s">
        <v>45</v>
      </c>
      <c r="E427">
        <v>2</v>
      </c>
      <c r="F427">
        <v>0</v>
      </c>
      <c r="H427" t="s">
        <v>259</v>
      </c>
      <c r="I427" t="s">
        <v>171</v>
      </c>
    </row>
    <row r="428" spans="1:9" ht="12.75">
      <c r="A428" s="13">
        <v>4</v>
      </c>
      <c r="B428" t="s">
        <v>297</v>
      </c>
      <c r="C428" t="s">
        <v>178</v>
      </c>
      <c r="D428" t="s">
        <v>45</v>
      </c>
      <c r="E428">
        <v>2</v>
      </c>
      <c r="F428">
        <v>0</v>
      </c>
      <c r="H428" t="s">
        <v>252</v>
      </c>
      <c r="I428" t="s">
        <v>195</v>
      </c>
    </row>
    <row r="429" spans="1:9" ht="12.75">
      <c r="A429" s="13">
        <v>4</v>
      </c>
      <c r="B429" t="s">
        <v>298</v>
      </c>
      <c r="C429" t="s">
        <v>175</v>
      </c>
      <c r="D429" t="s">
        <v>45</v>
      </c>
      <c r="E429">
        <v>2</v>
      </c>
      <c r="F429">
        <v>0</v>
      </c>
      <c r="H429" t="s">
        <v>235</v>
      </c>
      <c r="I429" t="s">
        <v>188</v>
      </c>
    </row>
    <row r="430" spans="1:9" ht="12.75">
      <c r="A430" s="13">
        <v>4</v>
      </c>
      <c r="B430" t="s">
        <v>299</v>
      </c>
      <c r="C430" t="s">
        <v>173</v>
      </c>
      <c r="D430" t="s">
        <v>46</v>
      </c>
      <c r="E430">
        <v>1</v>
      </c>
      <c r="F430">
        <v>2</v>
      </c>
      <c r="H430" t="s">
        <v>300</v>
      </c>
      <c r="I430" t="s">
        <v>178</v>
      </c>
    </row>
    <row r="431" spans="1:9" ht="12.75">
      <c r="A431" s="13">
        <v>4</v>
      </c>
      <c r="B431" t="s">
        <v>300</v>
      </c>
      <c r="C431" t="s">
        <v>178</v>
      </c>
      <c r="D431" t="s">
        <v>45</v>
      </c>
      <c r="E431">
        <v>2</v>
      </c>
      <c r="F431">
        <v>1</v>
      </c>
      <c r="H431" t="s">
        <v>299</v>
      </c>
      <c r="I431" t="s">
        <v>173</v>
      </c>
    </row>
    <row r="432" spans="1:9" ht="12.75">
      <c r="A432" s="13">
        <v>4</v>
      </c>
      <c r="B432" t="s">
        <v>301</v>
      </c>
      <c r="C432" t="s">
        <v>171</v>
      </c>
      <c r="D432" t="s">
        <v>46</v>
      </c>
      <c r="E432">
        <v>0</v>
      </c>
      <c r="F432">
        <v>2</v>
      </c>
      <c r="H432" t="s">
        <v>230</v>
      </c>
      <c r="I432" t="s">
        <v>132</v>
      </c>
    </row>
    <row r="433" spans="1:9" ht="12.75">
      <c r="A433" s="13">
        <v>4</v>
      </c>
      <c r="B433" t="s">
        <v>302</v>
      </c>
      <c r="C433" t="s">
        <v>182</v>
      </c>
      <c r="D433" t="s">
        <v>46</v>
      </c>
      <c r="E433">
        <v>0</v>
      </c>
      <c r="F433">
        <v>2</v>
      </c>
      <c r="H433" t="s">
        <v>263</v>
      </c>
      <c r="I433" t="s">
        <v>136</v>
      </c>
    </row>
    <row r="434" spans="1:9" ht="12.75">
      <c r="A434" s="13">
        <v>4</v>
      </c>
      <c r="B434" t="s">
        <v>303</v>
      </c>
      <c r="C434" t="s">
        <v>188</v>
      </c>
      <c r="D434" t="s">
        <v>46</v>
      </c>
      <c r="E434">
        <v>0</v>
      </c>
      <c r="F434">
        <v>2</v>
      </c>
      <c r="H434" t="s">
        <v>313</v>
      </c>
      <c r="I434" t="s">
        <v>173</v>
      </c>
    </row>
    <row r="435" spans="1:9" ht="12.75">
      <c r="A435" s="13">
        <v>4</v>
      </c>
      <c r="B435" t="s">
        <v>304</v>
      </c>
      <c r="C435" t="s">
        <v>136</v>
      </c>
      <c r="D435" t="s">
        <v>46</v>
      </c>
      <c r="E435">
        <v>1</v>
      </c>
      <c r="F435">
        <v>2</v>
      </c>
      <c r="H435" t="s">
        <v>294</v>
      </c>
      <c r="I435" t="s">
        <v>175</v>
      </c>
    </row>
    <row r="436" spans="1:9" ht="12.75">
      <c r="A436" s="13">
        <v>4</v>
      </c>
      <c r="B436" t="s">
        <v>305</v>
      </c>
      <c r="C436" t="s">
        <v>181</v>
      </c>
      <c r="D436" t="s">
        <v>45</v>
      </c>
      <c r="E436">
        <v>2</v>
      </c>
      <c r="F436">
        <v>1</v>
      </c>
      <c r="H436" t="s">
        <v>218</v>
      </c>
      <c r="I436" t="s">
        <v>180</v>
      </c>
    </row>
    <row r="437" spans="1:9" ht="12.75">
      <c r="A437" s="13">
        <v>4</v>
      </c>
      <c r="B437" t="s">
        <v>306</v>
      </c>
      <c r="C437" t="s">
        <v>179</v>
      </c>
      <c r="D437" t="s">
        <v>47</v>
      </c>
      <c r="E437">
        <v>1</v>
      </c>
      <c r="F437">
        <v>1</v>
      </c>
      <c r="G437">
        <v>1</v>
      </c>
      <c r="H437" t="s">
        <v>262</v>
      </c>
      <c r="I437" t="s">
        <v>198</v>
      </c>
    </row>
    <row r="438" spans="1:9" ht="12.75">
      <c r="A438" s="13">
        <v>4</v>
      </c>
      <c r="B438" t="s">
        <v>308</v>
      </c>
      <c r="C438" t="s">
        <v>204</v>
      </c>
      <c r="D438" t="s">
        <v>45</v>
      </c>
      <c r="E438">
        <v>2</v>
      </c>
      <c r="F438">
        <v>0</v>
      </c>
      <c r="H438" t="s">
        <v>261</v>
      </c>
      <c r="I438" t="s">
        <v>197</v>
      </c>
    </row>
    <row r="439" spans="1:9" ht="12.75">
      <c r="A439" s="13">
        <v>4</v>
      </c>
      <c r="B439" t="s">
        <v>309</v>
      </c>
      <c r="C439" t="s">
        <v>171</v>
      </c>
      <c r="D439" t="s">
        <v>46</v>
      </c>
      <c r="E439">
        <v>0</v>
      </c>
      <c r="F439">
        <v>2</v>
      </c>
      <c r="H439" t="s">
        <v>232</v>
      </c>
      <c r="I439" t="s">
        <v>181</v>
      </c>
    </row>
    <row r="440" spans="1:9" ht="12.75">
      <c r="A440" s="13">
        <v>4</v>
      </c>
      <c r="B440" t="s">
        <v>310</v>
      </c>
      <c r="C440" t="s">
        <v>179</v>
      </c>
      <c r="D440" t="s">
        <v>46</v>
      </c>
      <c r="E440">
        <v>0</v>
      </c>
      <c r="F440">
        <v>2</v>
      </c>
      <c r="H440" t="s">
        <v>279</v>
      </c>
      <c r="I440" t="s">
        <v>184</v>
      </c>
    </row>
    <row r="441" spans="1:9" ht="12.75">
      <c r="A441" s="13">
        <v>4</v>
      </c>
      <c r="B441" t="s">
        <v>311</v>
      </c>
      <c r="C441" t="s">
        <v>134</v>
      </c>
      <c r="D441" t="s">
        <v>46</v>
      </c>
      <c r="E441">
        <v>1</v>
      </c>
      <c r="F441">
        <v>2</v>
      </c>
      <c r="H441" t="s">
        <v>222</v>
      </c>
      <c r="I441" t="s">
        <v>182</v>
      </c>
    </row>
    <row r="442" spans="1:9" ht="12.75">
      <c r="A442" s="13">
        <v>4</v>
      </c>
      <c r="B442" t="s">
        <v>312</v>
      </c>
      <c r="C442" t="s">
        <v>173</v>
      </c>
      <c r="D442" t="s">
        <v>45</v>
      </c>
      <c r="E442">
        <v>2</v>
      </c>
      <c r="F442">
        <v>0</v>
      </c>
      <c r="H442" t="s">
        <v>205</v>
      </c>
      <c r="I442" t="s">
        <v>135</v>
      </c>
    </row>
    <row r="443" spans="1:9" ht="12.75">
      <c r="A443" s="13">
        <v>4</v>
      </c>
      <c r="B443" t="s">
        <v>313</v>
      </c>
      <c r="C443" t="s">
        <v>173</v>
      </c>
      <c r="D443" t="s">
        <v>45</v>
      </c>
      <c r="E443">
        <v>2</v>
      </c>
      <c r="F443">
        <v>0</v>
      </c>
      <c r="H443" t="s">
        <v>303</v>
      </c>
      <c r="I443" t="s">
        <v>188</v>
      </c>
    </row>
    <row r="444" spans="1:9" ht="12.75">
      <c r="A444" s="13">
        <v>4</v>
      </c>
      <c r="B444" t="s">
        <v>226</v>
      </c>
      <c r="C444" t="s">
        <v>184</v>
      </c>
      <c r="D444" t="s">
        <v>45</v>
      </c>
      <c r="E444">
        <v>2</v>
      </c>
      <c r="F444">
        <v>0</v>
      </c>
      <c r="H444" t="s">
        <v>274</v>
      </c>
      <c r="I444" t="s">
        <v>183</v>
      </c>
    </row>
    <row r="445" spans="1:9" ht="12.75">
      <c r="A445" s="13">
        <v>4</v>
      </c>
      <c r="B445" t="s">
        <v>295</v>
      </c>
      <c r="C445" t="s">
        <v>184</v>
      </c>
      <c r="D445" t="s">
        <v>45</v>
      </c>
      <c r="E445">
        <v>2</v>
      </c>
      <c r="F445">
        <v>1</v>
      </c>
      <c r="H445" t="s">
        <v>245</v>
      </c>
      <c r="I445" t="s">
        <v>175</v>
      </c>
    </row>
    <row r="446" spans="1:9" ht="12.75">
      <c r="A446" s="14">
        <v>5</v>
      </c>
      <c r="B446" t="s">
        <v>295</v>
      </c>
      <c r="C446" t="s">
        <v>184</v>
      </c>
      <c r="D446" t="s">
        <v>46</v>
      </c>
      <c r="E446">
        <v>1</v>
      </c>
      <c r="F446">
        <v>2</v>
      </c>
      <c r="H446" t="s">
        <v>229</v>
      </c>
      <c r="I446" t="s">
        <v>171</v>
      </c>
    </row>
    <row r="447" spans="1:9" ht="12.75">
      <c r="A447" s="14">
        <v>5</v>
      </c>
      <c r="B447" t="s">
        <v>279</v>
      </c>
      <c r="C447" t="s">
        <v>184</v>
      </c>
      <c r="D447" t="s">
        <v>45</v>
      </c>
      <c r="E447">
        <v>2</v>
      </c>
      <c r="F447">
        <v>1</v>
      </c>
      <c r="H447" t="s">
        <v>277</v>
      </c>
      <c r="I447" t="s">
        <v>182</v>
      </c>
    </row>
    <row r="448" spans="1:9" ht="12.75">
      <c r="A448" s="14">
        <v>5</v>
      </c>
      <c r="B448" t="s">
        <v>205</v>
      </c>
      <c r="C448" t="s">
        <v>135</v>
      </c>
      <c r="D448" t="s">
        <v>46</v>
      </c>
      <c r="E448">
        <v>0</v>
      </c>
      <c r="F448">
        <v>2</v>
      </c>
      <c r="H448" t="s">
        <v>286</v>
      </c>
      <c r="I448" t="s">
        <v>183</v>
      </c>
    </row>
    <row r="449" spans="1:9" ht="12.75">
      <c r="A449" s="14">
        <v>5</v>
      </c>
      <c r="B449" t="s">
        <v>206</v>
      </c>
      <c r="C449" t="s">
        <v>172</v>
      </c>
      <c r="D449" t="s">
        <v>46</v>
      </c>
      <c r="E449">
        <v>0</v>
      </c>
      <c r="F449">
        <v>2</v>
      </c>
      <c r="H449" t="s">
        <v>271</v>
      </c>
      <c r="I449" t="s">
        <v>199</v>
      </c>
    </row>
    <row r="450" spans="1:9" ht="12.75">
      <c r="A450" s="14">
        <v>5</v>
      </c>
      <c r="B450" t="s">
        <v>207</v>
      </c>
      <c r="C450" t="s">
        <v>173</v>
      </c>
      <c r="D450" t="s">
        <v>45</v>
      </c>
      <c r="E450">
        <v>2</v>
      </c>
      <c r="F450">
        <v>0</v>
      </c>
      <c r="H450" t="s">
        <v>236</v>
      </c>
      <c r="I450" s="7" t="s">
        <v>189</v>
      </c>
    </row>
    <row r="451" spans="1:9" ht="12.75">
      <c r="A451" s="14">
        <v>5</v>
      </c>
      <c r="B451" t="s">
        <v>209</v>
      </c>
      <c r="C451" t="s">
        <v>174</v>
      </c>
      <c r="D451" t="s">
        <v>45</v>
      </c>
      <c r="E451">
        <v>2</v>
      </c>
      <c r="F451">
        <v>0</v>
      </c>
      <c r="H451" t="s">
        <v>252</v>
      </c>
      <c r="I451" t="s">
        <v>195</v>
      </c>
    </row>
    <row r="452" spans="1:9" ht="12.75">
      <c r="A452" s="14">
        <v>5</v>
      </c>
      <c r="B452" t="s">
        <v>210</v>
      </c>
      <c r="C452" t="s">
        <v>171</v>
      </c>
      <c r="D452" t="s">
        <v>46</v>
      </c>
      <c r="E452">
        <v>0</v>
      </c>
      <c r="F452">
        <v>2</v>
      </c>
      <c r="H452" t="s">
        <v>265</v>
      </c>
      <c r="I452" t="s">
        <v>197</v>
      </c>
    </row>
    <row r="453" spans="1:9" ht="12.75">
      <c r="A453" s="14">
        <v>5</v>
      </c>
      <c r="B453" t="s">
        <v>211</v>
      </c>
      <c r="C453" t="s">
        <v>176</v>
      </c>
      <c r="D453" t="s">
        <v>46</v>
      </c>
      <c r="E453">
        <v>1</v>
      </c>
      <c r="F453">
        <v>2</v>
      </c>
      <c r="H453" t="s">
        <v>215</v>
      </c>
      <c r="I453" t="s">
        <v>173</v>
      </c>
    </row>
    <row r="454" spans="1:9" ht="12.75">
      <c r="A454" s="14">
        <v>5</v>
      </c>
      <c r="B454" t="s">
        <v>212</v>
      </c>
      <c r="C454" t="s">
        <v>172</v>
      </c>
      <c r="D454" t="s">
        <v>46</v>
      </c>
      <c r="E454">
        <v>1</v>
      </c>
      <c r="F454">
        <v>2</v>
      </c>
      <c r="H454" t="s">
        <v>230</v>
      </c>
      <c r="I454" t="s">
        <v>132</v>
      </c>
    </row>
    <row r="455" spans="1:9" ht="12.75">
      <c r="A455" s="14">
        <v>5</v>
      </c>
      <c r="B455" t="s">
        <v>213</v>
      </c>
      <c r="C455" t="s">
        <v>177</v>
      </c>
      <c r="D455" t="s">
        <v>0</v>
      </c>
      <c r="H455" t="s">
        <v>0</v>
      </c>
      <c r="I455" t="s">
        <v>0</v>
      </c>
    </row>
    <row r="456" spans="1:9" ht="12.75">
      <c r="A456" s="14">
        <v>5</v>
      </c>
      <c r="B456" t="s">
        <v>214</v>
      </c>
      <c r="C456" t="s">
        <v>173</v>
      </c>
      <c r="D456" t="s">
        <v>45</v>
      </c>
      <c r="E456">
        <v>2</v>
      </c>
      <c r="F456">
        <v>1</v>
      </c>
      <c r="H456" t="s">
        <v>264</v>
      </c>
      <c r="I456" t="s">
        <v>172</v>
      </c>
    </row>
    <row r="457" spans="1:9" ht="12.75">
      <c r="A457" s="14">
        <v>5</v>
      </c>
      <c r="B457" t="s">
        <v>215</v>
      </c>
      <c r="C457" t="s">
        <v>173</v>
      </c>
      <c r="D457" t="s">
        <v>45</v>
      </c>
      <c r="E457">
        <v>2</v>
      </c>
      <c r="F457">
        <v>1</v>
      </c>
      <c r="H457" t="s">
        <v>211</v>
      </c>
      <c r="I457" t="s">
        <v>176</v>
      </c>
    </row>
    <row r="458" spans="1:9" ht="12.75">
      <c r="A458" s="14">
        <v>5</v>
      </c>
      <c r="B458" t="s">
        <v>218</v>
      </c>
      <c r="C458" t="s">
        <v>180</v>
      </c>
      <c r="D458" t="s">
        <v>45</v>
      </c>
      <c r="E458">
        <v>2</v>
      </c>
      <c r="F458">
        <v>1</v>
      </c>
      <c r="H458" t="s">
        <v>239</v>
      </c>
      <c r="I458" t="s">
        <v>182</v>
      </c>
    </row>
    <row r="459" spans="1:9" ht="12.75">
      <c r="A459" s="14">
        <v>5</v>
      </c>
      <c r="B459" t="s">
        <v>219</v>
      </c>
      <c r="C459" t="s">
        <v>173</v>
      </c>
      <c r="D459" t="s">
        <v>45</v>
      </c>
      <c r="E459">
        <v>2</v>
      </c>
      <c r="F459">
        <v>0</v>
      </c>
      <c r="H459" t="s">
        <v>232</v>
      </c>
      <c r="I459" t="s">
        <v>181</v>
      </c>
    </row>
    <row r="460" spans="1:9" ht="12.75">
      <c r="A460" s="14">
        <v>5</v>
      </c>
      <c r="B460" t="s">
        <v>220</v>
      </c>
      <c r="C460" t="s">
        <v>181</v>
      </c>
      <c r="D460" t="s">
        <v>47</v>
      </c>
      <c r="E460">
        <v>1</v>
      </c>
      <c r="F460">
        <v>1</v>
      </c>
      <c r="G460">
        <v>1</v>
      </c>
      <c r="H460" t="s">
        <v>312</v>
      </c>
      <c r="I460" t="s">
        <v>173</v>
      </c>
    </row>
    <row r="461" spans="1:9" ht="12.75">
      <c r="A461" s="14">
        <v>5</v>
      </c>
      <c r="B461" t="s">
        <v>222</v>
      </c>
      <c r="C461" t="s">
        <v>182</v>
      </c>
      <c r="D461" t="s">
        <v>46</v>
      </c>
      <c r="E461">
        <v>1</v>
      </c>
      <c r="F461">
        <v>2</v>
      </c>
      <c r="H461" t="s">
        <v>237</v>
      </c>
      <c r="I461" t="s">
        <v>179</v>
      </c>
    </row>
    <row r="462" spans="1:9" ht="12.75">
      <c r="A462" s="14">
        <v>5</v>
      </c>
      <c r="B462" t="s">
        <v>223</v>
      </c>
      <c r="C462" t="s">
        <v>179</v>
      </c>
      <c r="D462" t="s">
        <v>45</v>
      </c>
      <c r="E462">
        <v>2</v>
      </c>
      <c r="F462">
        <v>0</v>
      </c>
      <c r="H462" t="s">
        <v>254</v>
      </c>
      <c r="I462" t="s">
        <v>173</v>
      </c>
    </row>
    <row r="463" spans="1:9" ht="12.75">
      <c r="A463" s="14">
        <v>5</v>
      </c>
      <c r="B463" t="s">
        <v>225</v>
      </c>
      <c r="C463" t="s">
        <v>182</v>
      </c>
      <c r="D463" t="s">
        <v>45</v>
      </c>
      <c r="E463">
        <v>2</v>
      </c>
      <c r="F463">
        <v>1</v>
      </c>
      <c r="H463" t="s">
        <v>281</v>
      </c>
      <c r="I463" t="s">
        <v>202</v>
      </c>
    </row>
    <row r="464" spans="1:9" ht="12.75">
      <c r="A464" s="14">
        <v>5</v>
      </c>
      <c r="B464" t="s">
        <v>226</v>
      </c>
      <c r="C464" t="s">
        <v>184</v>
      </c>
      <c r="D464" t="s">
        <v>46</v>
      </c>
      <c r="E464">
        <v>0</v>
      </c>
      <c r="F464">
        <v>2</v>
      </c>
      <c r="H464" t="s">
        <v>313</v>
      </c>
      <c r="I464" t="s">
        <v>173</v>
      </c>
    </row>
    <row r="465" spans="1:9" ht="12.75">
      <c r="A465" s="14">
        <v>5</v>
      </c>
      <c r="B465" t="s">
        <v>228</v>
      </c>
      <c r="C465" t="s">
        <v>172</v>
      </c>
      <c r="D465" t="s">
        <v>46</v>
      </c>
      <c r="E465">
        <v>1</v>
      </c>
      <c r="F465">
        <v>2</v>
      </c>
      <c r="H465" t="s">
        <v>257</v>
      </c>
      <c r="I465" t="s">
        <v>132</v>
      </c>
    </row>
    <row r="466" spans="1:9" ht="12.75">
      <c r="A466" s="14">
        <v>5</v>
      </c>
      <c r="B466" t="s">
        <v>229</v>
      </c>
      <c r="C466" t="s">
        <v>171</v>
      </c>
      <c r="D466" t="s">
        <v>45</v>
      </c>
      <c r="E466">
        <v>2</v>
      </c>
      <c r="F466">
        <v>1</v>
      </c>
      <c r="H466" t="s">
        <v>295</v>
      </c>
      <c r="I466" t="s">
        <v>184</v>
      </c>
    </row>
    <row r="467" spans="1:9" ht="12.75">
      <c r="A467" s="14">
        <v>5</v>
      </c>
      <c r="B467" t="s">
        <v>230</v>
      </c>
      <c r="C467" t="s">
        <v>132</v>
      </c>
      <c r="D467" t="s">
        <v>45</v>
      </c>
      <c r="E467">
        <v>2</v>
      </c>
      <c r="F467">
        <v>1</v>
      </c>
      <c r="H467" t="s">
        <v>212</v>
      </c>
      <c r="I467" t="s">
        <v>172</v>
      </c>
    </row>
    <row r="468" spans="1:9" ht="12.75">
      <c r="A468" s="14">
        <v>5</v>
      </c>
      <c r="B468" t="s">
        <v>231</v>
      </c>
      <c r="C468" t="s">
        <v>187</v>
      </c>
      <c r="D468" t="s">
        <v>45</v>
      </c>
      <c r="E468">
        <v>2</v>
      </c>
      <c r="F468">
        <v>0</v>
      </c>
      <c r="H468" t="s">
        <v>260</v>
      </c>
      <c r="I468" t="s">
        <v>195</v>
      </c>
    </row>
    <row r="469" spans="1:9" ht="12.75">
      <c r="A469" s="14">
        <v>5</v>
      </c>
      <c r="B469" t="s">
        <v>232</v>
      </c>
      <c r="C469" t="s">
        <v>181</v>
      </c>
      <c r="D469" t="s">
        <v>46</v>
      </c>
      <c r="E469">
        <v>0</v>
      </c>
      <c r="F469">
        <v>2</v>
      </c>
      <c r="H469" t="s">
        <v>219</v>
      </c>
      <c r="I469" t="s">
        <v>173</v>
      </c>
    </row>
    <row r="470" spans="1:9" ht="12.75">
      <c r="A470" s="14">
        <v>5</v>
      </c>
      <c r="B470" t="s">
        <v>236</v>
      </c>
      <c r="C470" s="7" t="s">
        <v>189</v>
      </c>
      <c r="D470" t="s">
        <v>46</v>
      </c>
      <c r="E470">
        <v>0</v>
      </c>
      <c r="F470">
        <v>2</v>
      </c>
      <c r="H470" t="s">
        <v>207</v>
      </c>
      <c r="I470" t="s">
        <v>173</v>
      </c>
    </row>
    <row r="471" spans="1:9" ht="12.75">
      <c r="A471" s="14">
        <v>5</v>
      </c>
      <c r="B471" t="s">
        <v>237</v>
      </c>
      <c r="C471" t="s">
        <v>179</v>
      </c>
      <c r="D471" t="s">
        <v>45</v>
      </c>
      <c r="E471">
        <v>2</v>
      </c>
      <c r="F471">
        <v>1</v>
      </c>
      <c r="H471" t="s">
        <v>222</v>
      </c>
      <c r="I471" t="s">
        <v>182</v>
      </c>
    </row>
    <row r="472" spans="1:9" ht="12.75">
      <c r="A472" s="14">
        <v>5</v>
      </c>
      <c r="B472" t="s">
        <v>238</v>
      </c>
      <c r="C472" t="s">
        <v>178</v>
      </c>
      <c r="D472" t="s">
        <v>45</v>
      </c>
      <c r="E472">
        <v>2</v>
      </c>
      <c r="F472">
        <v>0</v>
      </c>
      <c r="H472" t="s">
        <v>289</v>
      </c>
      <c r="I472" t="s">
        <v>197</v>
      </c>
    </row>
    <row r="473" spans="1:9" ht="12.75">
      <c r="A473" s="14">
        <v>5</v>
      </c>
      <c r="B473" t="s">
        <v>239</v>
      </c>
      <c r="C473" t="s">
        <v>182</v>
      </c>
      <c r="D473" t="s">
        <v>46</v>
      </c>
      <c r="E473">
        <v>1</v>
      </c>
      <c r="F473">
        <v>2</v>
      </c>
      <c r="H473" t="s">
        <v>218</v>
      </c>
      <c r="I473" t="s">
        <v>180</v>
      </c>
    </row>
    <row r="474" spans="1:9" ht="12.75">
      <c r="A474" s="14">
        <v>5</v>
      </c>
      <c r="B474" t="s">
        <v>241</v>
      </c>
      <c r="C474" t="s">
        <v>173</v>
      </c>
      <c r="D474" t="s">
        <v>45</v>
      </c>
      <c r="E474">
        <v>2</v>
      </c>
      <c r="F474">
        <v>0</v>
      </c>
      <c r="H474" t="s">
        <v>296</v>
      </c>
      <c r="I474" t="s">
        <v>172</v>
      </c>
    </row>
    <row r="475" spans="1:9" ht="12.75">
      <c r="A475" s="14">
        <v>5</v>
      </c>
      <c r="B475" t="s">
        <v>242</v>
      </c>
      <c r="C475" t="s">
        <v>191</v>
      </c>
      <c r="D475" t="s">
        <v>45</v>
      </c>
      <c r="E475">
        <v>2</v>
      </c>
      <c r="F475">
        <v>0</v>
      </c>
      <c r="H475" t="s">
        <v>276</v>
      </c>
      <c r="I475" t="s">
        <v>191</v>
      </c>
    </row>
    <row r="476" spans="1:9" ht="12.75">
      <c r="A476" s="14">
        <v>5</v>
      </c>
      <c r="B476" t="s">
        <v>243</v>
      </c>
      <c r="C476" t="s">
        <v>136</v>
      </c>
      <c r="D476" t="s">
        <v>46</v>
      </c>
      <c r="E476">
        <v>0</v>
      </c>
      <c r="F476">
        <v>2</v>
      </c>
      <c r="H476" t="s">
        <v>262</v>
      </c>
      <c r="I476" t="s">
        <v>198</v>
      </c>
    </row>
    <row r="477" spans="1:9" ht="12.75">
      <c r="A477" s="14">
        <v>5</v>
      </c>
      <c r="B477" t="s">
        <v>244</v>
      </c>
      <c r="C477" t="s">
        <v>192</v>
      </c>
      <c r="D477" t="s">
        <v>46</v>
      </c>
      <c r="E477">
        <v>0</v>
      </c>
      <c r="F477">
        <v>2</v>
      </c>
      <c r="H477" t="s">
        <v>305</v>
      </c>
      <c r="I477" t="s">
        <v>181</v>
      </c>
    </row>
    <row r="478" spans="1:9" ht="12.75">
      <c r="A478" s="14">
        <v>5</v>
      </c>
      <c r="B478" t="s">
        <v>245</v>
      </c>
      <c r="C478" t="s">
        <v>175</v>
      </c>
      <c r="D478" t="s">
        <v>45</v>
      </c>
      <c r="E478">
        <v>2</v>
      </c>
      <c r="F478">
        <v>1</v>
      </c>
      <c r="H478" t="s">
        <v>250</v>
      </c>
      <c r="I478" t="s">
        <v>132</v>
      </c>
    </row>
    <row r="479" spans="1:9" ht="12.75">
      <c r="A479" s="14">
        <v>5</v>
      </c>
      <c r="B479" t="s">
        <v>246</v>
      </c>
      <c r="C479" t="s">
        <v>171</v>
      </c>
      <c r="D479" t="s">
        <v>45</v>
      </c>
      <c r="E479">
        <v>2</v>
      </c>
      <c r="F479">
        <v>1</v>
      </c>
      <c r="H479" t="s">
        <v>247</v>
      </c>
      <c r="I479" t="s">
        <v>193</v>
      </c>
    </row>
    <row r="480" spans="1:9" ht="12.75">
      <c r="A480" s="14">
        <v>5</v>
      </c>
      <c r="B480" t="s">
        <v>247</v>
      </c>
      <c r="C480" t="s">
        <v>193</v>
      </c>
      <c r="D480" t="s">
        <v>46</v>
      </c>
      <c r="E480">
        <v>1</v>
      </c>
      <c r="F480">
        <v>2</v>
      </c>
      <c r="H480" t="s">
        <v>246</v>
      </c>
      <c r="I480" t="s">
        <v>171</v>
      </c>
    </row>
    <row r="481" spans="1:9" ht="12.75">
      <c r="A481" s="14">
        <v>5</v>
      </c>
      <c r="B481" t="s">
        <v>248</v>
      </c>
      <c r="C481" t="s">
        <v>136</v>
      </c>
      <c r="D481" t="s">
        <v>46</v>
      </c>
      <c r="E481">
        <v>1</v>
      </c>
      <c r="F481">
        <v>2</v>
      </c>
      <c r="H481" t="s">
        <v>299</v>
      </c>
      <c r="I481" t="s">
        <v>173</v>
      </c>
    </row>
    <row r="482" spans="1:9" ht="12.75">
      <c r="A482" s="14">
        <v>5</v>
      </c>
      <c r="B482" t="s">
        <v>250</v>
      </c>
      <c r="C482" t="s">
        <v>132</v>
      </c>
      <c r="D482" t="s">
        <v>46</v>
      </c>
      <c r="E482">
        <v>1</v>
      </c>
      <c r="F482">
        <v>2</v>
      </c>
      <c r="H482" t="s">
        <v>245</v>
      </c>
      <c r="I482" t="s">
        <v>175</v>
      </c>
    </row>
    <row r="483" spans="1:9" ht="12.75">
      <c r="A483" s="14">
        <v>5</v>
      </c>
      <c r="B483" t="s">
        <v>252</v>
      </c>
      <c r="C483" t="s">
        <v>195</v>
      </c>
      <c r="D483" t="s">
        <v>46</v>
      </c>
      <c r="E483">
        <v>0</v>
      </c>
      <c r="F483">
        <v>2</v>
      </c>
      <c r="H483" t="s">
        <v>209</v>
      </c>
      <c r="I483" t="s">
        <v>174</v>
      </c>
    </row>
    <row r="484" spans="1:9" ht="12.75">
      <c r="A484" s="14">
        <v>5</v>
      </c>
      <c r="B484" t="s">
        <v>254</v>
      </c>
      <c r="C484" t="s">
        <v>173</v>
      </c>
      <c r="D484" t="s">
        <v>46</v>
      </c>
      <c r="E484">
        <v>0</v>
      </c>
      <c r="F484">
        <v>2</v>
      </c>
      <c r="H484" t="s">
        <v>223</v>
      </c>
      <c r="I484" t="s">
        <v>179</v>
      </c>
    </row>
    <row r="485" spans="1:9" ht="12.75">
      <c r="A485" s="14">
        <v>5</v>
      </c>
      <c r="B485" t="s">
        <v>256</v>
      </c>
      <c r="C485" t="s">
        <v>197</v>
      </c>
      <c r="D485" t="s">
        <v>46</v>
      </c>
      <c r="E485">
        <v>1</v>
      </c>
      <c r="F485">
        <v>2</v>
      </c>
      <c r="H485" t="s">
        <v>270</v>
      </c>
      <c r="I485" t="s">
        <v>182</v>
      </c>
    </row>
    <row r="486" spans="1:9" ht="12.75">
      <c r="A486" s="14">
        <v>5</v>
      </c>
      <c r="B486" t="s">
        <v>257</v>
      </c>
      <c r="C486" t="s">
        <v>132</v>
      </c>
      <c r="D486" t="s">
        <v>45</v>
      </c>
      <c r="E486">
        <v>2</v>
      </c>
      <c r="F486">
        <v>1</v>
      </c>
      <c r="H486" t="s">
        <v>228</v>
      </c>
      <c r="I486" t="s">
        <v>172</v>
      </c>
    </row>
    <row r="487" spans="1:9" ht="12.75">
      <c r="A487" s="14">
        <v>5</v>
      </c>
      <c r="B487" t="s">
        <v>258</v>
      </c>
      <c r="C487" t="s">
        <v>178</v>
      </c>
      <c r="D487" t="s">
        <v>46</v>
      </c>
      <c r="E487">
        <v>1</v>
      </c>
      <c r="F487">
        <v>2</v>
      </c>
      <c r="H487" t="s">
        <v>274</v>
      </c>
      <c r="I487" t="s">
        <v>183</v>
      </c>
    </row>
    <row r="488" spans="1:9" ht="12.75">
      <c r="A488" s="14">
        <v>5</v>
      </c>
      <c r="B488" t="s">
        <v>260</v>
      </c>
      <c r="C488" t="s">
        <v>195</v>
      </c>
      <c r="D488" t="s">
        <v>46</v>
      </c>
      <c r="E488">
        <v>0</v>
      </c>
      <c r="F488">
        <v>2</v>
      </c>
      <c r="H488" t="s">
        <v>231</v>
      </c>
      <c r="I488" t="s">
        <v>187</v>
      </c>
    </row>
    <row r="489" spans="1:9" ht="12.75">
      <c r="A489" s="14">
        <v>5</v>
      </c>
      <c r="B489" t="s">
        <v>261</v>
      </c>
      <c r="C489" t="s">
        <v>197</v>
      </c>
      <c r="D489" t="s">
        <v>45</v>
      </c>
      <c r="E489">
        <v>2</v>
      </c>
      <c r="F489">
        <v>0</v>
      </c>
      <c r="H489" t="s">
        <v>298</v>
      </c>
      <c r="I489" t="s">
        <v>175</v>
      </c>
    </row>
    <row r="490" spans="1:9" ht="12.75">
      <c r="A490" s="14">
        <v>5</v>
      </c>
      <c r="B490" t="s">
        <v>262</v>
      </c>
      <c r="C490" t="s">
        <v>198</v>
      </c>
      <c r="D490" t="s">
        <v>45</v>
      </c>
      <c r="E490">
        <v>2</v>
      </c>
      <c r="F490">
        <v>0</v>
      </c>
      <c r="H490" t="s">
        <v>243</v>
      </c>
      <c r="I490" t="s">
        <v>136</v>
      </c>
    </row>
    <row r="491" spans="1:9" ht="12.75">
      <c r="A491" s="14">
        <v>5</v>
      </c>
      <c r="B491" t="s">
        <v>263</v>
      </c>
      <c r="C491" t="s">
        <v>136</v>
      </c>
      <c r="D491" t="s">
        <v>46</v>
      </c>
      <c r="E491">
        <v>1</v>
      </c>
      <c r="F491">
        <v>2</v>
      </c>
      <c r="H491" t="s">
        <v>280</v>
      </c>
      <c r="I491" t="s">
        <v>183</v>
      </c>
    </row>
    <row r="492" spans="1:9" ht="12.75">
      <c r="A492" s="14">
        <v>5</v>
      </c>
      <c r="B492" t="s">
        <v>264</v>
      </c>
      <c r="C492" t="s">
        <v>172</v>
      </c>
      <c r="D492" t="s">
        <v>46</v>
      </c>
      <c r="E492">
        <v>1</v>
      </c>
      <c r="F492">
        <v>2</v>
      </c>
      <c r="H492" t="s">
        <v>214</v>
      </c>
      <c r="I492" t="s">
        <v>173</v>
      </c>
    </row>
    <row r="493" spans="1:9" ht="12.75">
      <c r="A493" s="14">
        <v>5</v>
      </c>
      <c r="B493" t="s">
        <v>265</v>
      </c>
      <c r="C493" t="s">
        <v>197</v>
      </c>
      <c r="D493" t="s">
        <v>45</v>
      </c>
      <c r="E493">
        <v>2</v>
      </c>
      <c r="F493">
        <v>0</v>
      </c>
      <c r="H493" t="s">
        <v>210</v>
      </c>
      <c r="I493" t="s">
        <v>171</v>
      </c>
    </row>
    <row r="494" spans="1:9" ht="12.75">
      <c r="A494" s="14">
        <v>5</v>
      </c>
      <c r="B494" t="s">
        <v>266</v>
      </c>
      <c r="C494" t="s">
        <v>180</v>
      </c>
      <c r="D494" t="s">
        <v>45</v>
      </c>
      <c r="E494">
        <v>2</v>
      </c>
      <c r="F494">
        <v>0</v>
      </c>
      <c r="H494" t="s">
        <v>301</v>
      </c>
      <c r="I494" t="s">
        <v>171</v>
      </c>
    </row>
    <row r="495" spans="1:9" ht="12.75">
      <c r="A495" s="14">
        <v>5</v>
      </c>
      <c r="B495" t="s">
        <v>268</v>
      </c>
      <c r="C495" t="s">
        <v>188</v>
      </c>
      <c r="D495" t="s">
        <v>45</v>
      </c>
      <c r="E495">
        <v>2</v>
      </c>
      <c r="F495">
        <v>0</v>
      </c>
      <c r="H495" t="s">
        <v>306</v>
      </c>
      <c r="I495" t="s">
        <v>179</v>
      </c>
    </row>
    <row r="496" spans="1:9" ht="12.75">
      <c r="A496" s="14">
        <v>5</v>
      </c>
      <c r="B496" t="s">
        <v>269</v>
      </c>
      <c r="C496" t="s">
        <v>173</v>
      </c>
      <c r="D496" t="s">
        <v>46</v>
      </c>
      <c r="E496">
        <v>0</v>
      </c>
      <c r="F496">
        <v>2</v>
      </c>
      <c r="H496" t="s">
        <v>309</v>
      </c>
      <c r="I496" t="s">
        <v>171</v>
      </c>
    </row>
    <row r="497" spans="1:9" ht="12.75">
      <c r="A497" s="14">
        <v>5</v>
      </c>
      <c r="B497" t="s">
        <v>270</v>
      </c>
      <c r="C497" t="s">
        <v>182</v>
      </c>
      <c r="D497" t="s">
        <v>45</v>
      </c>
      <c r="E497">
        <v>2</v>
      </c>
      <c r="F497">
        <v>1</v>
      </c>
      <c r="H497" t="s">
        <v>256</v>
      </c>
      <c r="I497" t="s">
        <v>197</v>
      </c>
    </row>
    <row r="498" spans="1:9" ht="12.75">
      <c r="A498" s="14">
        <v>5</v>
      </c>
      <c r="B498" t="s">
        <v>271</v>
      </c>
      <c r="C498" t="s">
        <v>550</v>
      </c>
      <c r="D498" t="s">
        <v>45</v>
      </c>
      <c r="E498">
        <v>2</v>
      </c>
      <c r="F498">
        <v>0</v>
      </c>
      <c r="H498" t="s">
        <v>206</v>
      </c>
      <c r="I498" t="s">
        <v>172</v>
      </c>
    </row>
    <row r="499" spans="1:9" ht="12.75">
      <c r="A499" s="14">
        <v>5</v>
      </c>
      <c r="B499" t="s">
        <v>273</v>
      </c>
      <c r="C499" t="s">
        <v>180</v>
      </c>
      <c r="D499" t="s">
        <v>45</v>
      </c>
      <c r="E499">
        <v>2</v>
      </c>
      <c r="F499">
        <v>0</v>
      </c>
      <c r="H499" t="s">
        <v>303</v>
      </c>
      <c r="I499" t="s">
        <v>188</v>
      </c>
    </row>
    <row r="500" spans="1:9" ht="12.75">
      <c r="A500" s="14">
        <v>5</v>
      </c>
      <c r="B500" t="s">
        <v>274</v>
      </c>
      <c r="C500" t="s">
        <v>183</v>
      </c>
      <c r="D500" t="s">
        <v>45</v>
      </c>
      <c r="E500">
        <v>2</v>
      </c>
      <c r="F500">
        <v>1</v>
      </c>
      <c r="H500" t="s">
        <v>258</v>
      </c>
      <c r="I500" t="s">
        <v>178</v>
      </c>
    </row>
    <row r="501" spans="1:9" ht="12.75">
      <c r="A501" s="14">
        <v>5</v>
      </c>
      <c r="B501" t="s">
        <v>276</v>
      </c>
      <c r="C501" t="s">
        <v>191</v>
      </c>
      <c r="D501" t="s">
        <v>46</v>
      </c>
      <c r="E501">
        <v>0</v>
      </c>
      <c r="F501">
        <v>2</v>
      </c>
      <c r="H501" t="s">
        <v>242</v>
      </c>
      <c r="I501" t="s">
        <v>191</v>
      </c>
    </row>
    <row r="502" spans="1:9" ht="12.75">
      <c r="A502" s="14">
        <v>5</v>
      </c>
      <c r="B502" t="s">
        <v>277</v>
      </c>
      <c r="C502" t="s">
        <v>182</v>
      </c>
      <c r="D502" t="s">
        <v>46</v>
      </c>
      <c r="E502">
        <v>1</v>
      </c>
      <c r="F502">
        <v>2</v>
      </c>
      <c r="H502" t="s">
        <v>279</v>
      </c>
      <c r="I502" t="s">
        <v>184</v>
      </c>
    </row>
    <row r="503" spans="1:9" ht="12.75">
      <c r="A503" s="14">
        <v>5</v>
      </c>
      <c r="B503" t="s">
        <v>280</v>
      </c>
      <c r="C503" t="s">
        <v>183</v>
      </c>
      <c r="D503" t="s">
        <v>45</v>
      </c>
      <c r="E503">
        <v>2</v>
      </c>
      <c r="F503">
        <v>1</v>
      </c>
      <c r="H503" t="s">
        <v>263</v>
      </c>
      <c r="I503" t="s">
        <v>136</v>
      </c>
    </row>
    <row r="504" spans="1:9" ht="12.75">
      <c r="A504" s="14">
        <v>5</v>
      </c>
      <c r="B504" t="s">
        <v>281</v>
      </c>
      <c r="C504" t="s">
        <v>202</v>
      </c>
      <c r="D504" t="s">
        <v>46</v>
      </c>
      <c r="E504">
        <v>1</v>
      </c>
      <c r="F504">
        <v>2</v>
      </c>
      <c r="H504" t="s">
        <v>225</v>
      </c>
      <c r="I504" t="s">
        <v>182</v>
      </c>
    </row>
    <row r="505" spans="1:9" ht="12.75">
      <c r="A505" s="14">
        <v>5</v>
      </c>
      <c r="B505" t="s">
        <v>282</v>
      </c>
      <c r="C505" t="s">
        <v>187</v>
      </c>
      <c r="D505" t="s">
        <v>45</v>
      </c>
      <c r="E505">
        <v>2</v>
      </c>
      <c r="F505">
        <v>0</v>
      </c>
      <c r="H505" t="s">
        <v>285</v>
      </c>
      <c r="I505" t="s">
        <v>189</v>
      </c>
    </row>
    <row r="506" spans="1:9" ht="12.75">
      <c r="A506" s="14">
        <v>5</v>
      </c>
      <c r="B506" t="s">
        <v>284</v>
      </c>
      <c r="C506" t="s">
        <v>172</v>
      </c>
      <c r="D506" t="s">
        <v>46</v>
      </c>
      <c r="E506">
        <v>1</v>
      </c>
      <c r="F506">
        <v>2</v>
      </c>
      <c r="H506" t="s">
        <v>308</v>
      </c>
      <c r="I506" t="s">
        <v>204</v>
      </c>
    </row>
    <row r="507" spans="1:9" ht="12.75">
      <c r="A507" s="14">
        <v>5</v>
      </c>
      <c r="B507" t="s">
        <v>285</v>
      </c>
      <c r="C507" t="s">
        <v>189</v>
      </c>
      <c r="D507" t="s">
        <v>46</v>
      </c>
      <c r="E507">
        <v>0</v>
      </c>
      <c r="F507">
        <v>2</v>
      </c>
      <c r="H507" t="s">
        <v>282</v>
      </c>
      <c r="I507" t="s">
        <v>187</v>
      </c>
    </row>
    <row r="508" spans="1:9" ht="12.75">
      <c r="A508" s="14">
        <v>5</v>
      </c>
      <c r="B508" t="s">
        <v>286</v>
      </c>
      <c r="C508" t="s">
        <v>183</v>
      </c>
      <c r="D508" t="s">
        <v>45</v>
      </c>
      <c r="E508">
        <v>2</v>
      </c>
      <c r="F508">
        <v>0</v>
      </c>
      <c r="H508" t="s">
        <v>205</v>
      </c>
      <c r="I508" t="s">
        <v>135</v>
      </c>
    </row>
    <row r="509" spans="1:9" ht="12.75">
      <c r="A509" s="14">
        <v>5</v>
      </c>
      <c r="B509" t="s">
        <v>288</v>
      </c>
      <c r="C509" t="s">
        <v>203</v>
      </c>
      <c r="D509" t="s">
        <v>47</v>
      </c>
      <c r="E509">
        <v>1</v>
      </c>
      <c r="F509">
        <v>1</v>
      </c>
      <c r="G509">
        <v>1</v>
      </c>
      <c r="H509" t="s">
        <v>293</v>
      </c>
      <c r="I509" t="s">
        <v>186</v>
      </c>
    </row>
    <row r="510" spans="1:9" ht="12.75">
      <c r="A510" s="14">
        <v>5</v>
      </c>
      <c r="B510" t="s">
        <v>289</v>
      </c>
      <c r="C510" t="s">
        <v>197</v>
      </c>
      <c r="D510" t="s">
        <v>46</v>
      </c>
      <c r="E510">
        <v>0</v>
      </c>
      <c r="F510">
        <v>2</v>
      </c>
      <c r="H510" t="s">
        <v>238</v>
      </c>
      <c r="I510" t="s">
        <v>178</v>
      </c>
    </row>
    <row r="511" spans="1:9" ht="12.75">
      <c r="A511" s="14">
        <v>5</v>
      </c>
      <c r="B511" t="s">
        <v>293</v>
      </c>
      <c r="C511" t="s">
        <v>186</v>
      </c>
      <c r="D511" t="s">
        <v>47</v>
      </c>
      <c r="E511">
        <v>1</v>
      </c>
      <c r="F511">
        <v>1</v>
      </c>
      <c r="G511">
        <v>1</v>
      </c>
      <c r="H511" t="s">
        <v>288</v>
      </c>
      <c r="I511" t="s">
        <v>203</v>
      </c>
    </row>
    <row r="512" spans="1:9" ht="12.75">
      <c r="A512" s="14">
        <v>5</v>
      </c>
      <c r="B512" t="s">
        <v>294</v>
      </c>
      <c r="C512" t="s">
        <v>175</v>
      </c>
      <c r="D512" t="s">
        <v>46</v>
      </c>
      <c r="E512">
        <v>1</v>
      </c>
      <c r="F512">
        <v>2</v>
      </c>
      <c r="H512" t="s">
        <v>300</v>
      </c>
      <c r="I512" t="s">
        <v>178</v>
      </c>
    </row>
    <row r="513" spans="1:9" ht="12.75">
      <c r="A513" s="14">
        <v>5</v>
      </c>
      <c r="B513" t="s">
        <v>296</v>
      </c>
      <c r="C513" t="s">
        <v>172</v>
      </c>
      <c r="D513" t="s">
        <v>46</v>
      </c>
      <c r="E513">
        <v>0</v>
      </c>
      <c r="F513">
        <v>2</v>
      </c>
      <c r="H513" t="s">
        <v>241</v>
      </c>
      <c r="I513" t="s">
        <v>173</v>
      </c>
    </row>
    <row r="514" spans="1:9" ht="12.75">
      <c r="A514" s="14">
        <v>5</v>
      </c>
      <c r="B514" t="s">
        <v>297</v>
      </c>
      <c r="C514" t="s">
        <v>178</v>
      </c>
      <c r="D514" t="s">
        <v>45</v>
      </c>
      <c r="E514">
        <v>2</v>
      </c>
      <c r="F514">
        <v>1</v>
      </c>
      <c r="H514" t="s">
        <v>304</v>
      </c>
      <c r="I514" t="s">
        <v>136</v>
      </c>
    </row>
    <row r="515" spans="1:9" ht="12.75">
      <c r="A515" s="14">
        <v>5</v>
      </c>
      <c r="B515" t="s">
        <v>298</v>
      </c>
      <c r="C515" t="s">
        <v>175</v>
      </c>
      <c r="D515" t="s">
        <v>46</v>
      </c>
      <c r="E515">
        <v>0</v>
      </c>
      <c r="F515">
        <v>2</v>
      </c>
      <c r="H515" t="s">
        <v>261</v>
      </c>
      <c r="I515" t="s">
        <v>197</v>
      </c>
    </row>
    <row r="516" spans="1:9" ht="12.75">
      <c r="A516" s="14">
        <v>5</v>
      </c>
      <c r="B516" t="s">
        <v>299</v>
      </c>
      <c r="C516" t="s">
        <v>173</v>
      </c>
      <c r="D516" t="s">
        <v>45</v>
      </c>
      <c r="E516">
        <v>2</v>
      </c>
      <c r="F516">
        <v>1</v>
      </c>
      <c r="H516" t="s">
        <v>248</v>
      </c>
      <c r="I516" t="s">
        <v>136</v>
      </c>
    </row>
    <row r="517" spans="1:9" ht="12.75">
      <c r="A517" s="14">
        <v>5</v>
      </c>
      <c r="B517" t="s">
        <v>300</v>
      </c>
      <c r="C517" t="s">
        <v>178</v>
      </c>
      <c r="D517" t="s">
        <v>45</v>
      </c>
      <c r="E517">
        <v>2</v>
      </c>
      <c r="F517">
        <v>1</v>
      </c>
      <c r="H517" t="s">
        <v>294</v>
      </c>
      <c r="I517" t="s">
        <v>175</v>
      </c>
    </row>
    <row r="518" spans="1:9" ht="12.75">
      <c r="A518" s="14">
        <v>5</v>
      </c>
      <c r="B518" t="s">
        <v>301</v>
      </c>
      <c r="C518" t="s">
        <v>171</v>
      </c>
      <c r="D518" t="s">
        <v>46</v>
      </c>
      <c r="E518">
        <v>0</v>
      </c>
      <c r="F518">
        <v>2</v>
      </c>
      <c r="H518" t="s">
        <v>266</v>
      </c>
      <c r="I518" t="s">
        <v>180</v>
      </c>
    </row>
    <row r="519" spans="1:9" ht="12.75">
      <c r="A519" s="14">
        <v>5</v>
      </c>
      <c r="B519" t="s">
        <v>303</v>
      </c>
      <c r="C519" t="s">
        <v>188</v>
      </c>
      <c r="D519" t="s">
        <v>46</v>
      </c>
      <c r="E519">
        <v>0</v>
      </c>
      <c r="F519">
        <v>2</v>
      </c>
      <c r="H519" t="s">
        <v>273</v>
      </c>
      <c r="I519" t="s">
        <v>180</v>
      </c>
    </row>
    <row r="520" spans="1:9" ht="12.75">
      <c r="A520" s="14">
        <v>5</v>
      </c>
      <c r="B520" t="s">
        <v>304</v>
      </c>
      <c r="C520" t="s">
        <v>136</v>
      </c>
      <c r="D520" t="s">
        <v>46</v>
      </c>
      <c r="E520">
        <v>1</v>
      </c>
      <c r="F520">
        <v>2</v>
      </c>
      <c r="H520" t="s">
        <v>297</v>
      </c>
      <c r="I520" t="s">
        <v>178</v>
      </c>
    </row>
    <row r="521" spans="1:9" ht="12.75">
      <c r="A521" s="14">
        <v>5</v>
      </c>
      <c r="B521" t="s">
        <v>305</v>
      </c>
      <c r="C521" t="s">
        <v>181</v>
      </c>
      <c r="D521" t="s">
        <v>45</v>
      </c>
      <c r="E521">
        <v>2</v>
      </c>
      <c r="F521">
        <v>0</v>
      </c>
      <c r="H521" t="s">
        <v>244</v>
      </c>
      <c r="I521" t="s">
        <v>192</v>
      </c>
    </row>
    <row r="522" spans="1:9" ht="12.75">
      <c r="A522" s="14">
        <v>5</v>
      </c>
      <c r="B522" t="s">
        <v>306</v>
      </c>
      <c r="C522" t="s">
        <v>179</v>
      </c>
      <c r="D522" t="s">
        <v>46</v>
      </c>
      <c r="E522">
        <v>0</v>
      </c>
      <c r="F522">
        <v>2</v>
      </c>
      <c r="H522" t="s">
        <v>268</v>
      </c>
      <c r="I522" t="s">
        <v>188</v>
      </c>
    </row>
    <row r="523" spans="1:9" ht="12.75">
      <c r="A523" s="14">
        <v>5</v>
      </c>
      <c r="B523" t="s">
        <v>308</v>
      </c>
      <c r="C523" t="s">
        <v>204</v>
      </c>
      <c r="D523" t="s">
        <v>45</v>
      </c>
      <c r="E523">
        <v>2</v>
      </c>
      <c r="F523">
        <v>1</v>
      </c>
      <c r="H523" t="s">
        <v>284</v>
      </c>
      <c r="I523" t="s">
        <v>172</v>
      </c>
    </row>
    <row r="524" spans="1:9" ht="12.75">
      <c r="A524" s="14">
        <v>5</v>
      </c>
      <c r="B524" t="s">
        <v>309</v>
      </c>
      <c r="C524" t="s">
        <v>171</v>
      </c>
      <c r="D524" t="s">
        <v>45</v>
      </c>
      <c r="E524">
        <v>2</v>
      </c>
      <c r="F524">
        <v>0</v>
      </c>
      <c r="H524" t="s">
        <v>269</v>
      </c>
      <c r="I524" t="s">
        <v>173</v>
      </c>
    </row>
    <row r="525" spans="1:9" ht="12.75">
      <c r="A525" s="14">
        <v>5</v>
      </c>
      <c r="B525" t="s">
        <v>312</v>
      </c>
      <c r="C525" t="s">
        <v>173</v>
      </c>
      <c r="D525" t="s">
        <v>47</v>
      </c>
      <c r="E525">
        <v>1</v>
      </c>
      <c r="F525">
        <v>1</v>
      </c>
      <c r="G525">
        <v>1</v>
      </c>
      <c r="H525" t="s">
        <v>220</v>
      </c>
      <c r="I525" t="s">
        <v>181</v>
      </c>
    </row>
    <row r="526" spans="1:9" ht="12.75">
      <c r="A526" s="14">
        <v>5</v>
      </c>
      <c r="B526" t="s">
        <v>313</v>
      </c>
      <c r="C526" t="s">
        <v>173</v>
      </c>
      <c r="D526" t="s">
        <v>45</v>
      </c>
      <c r="E526">
        <v>2</v>
      </c>
      <c r="F526">
        <v>0</v>
      </c>
      <c r="H526" t="s">
        <v>226</v>
      </c>
      <c r="I526" t="s">
        <v>184</v>
      </c>
    </row>
    <row r="527" spans="1:9" ht="12.75">
      <c r="A527" s="16">
        <v>6</v>
      </c>
      <c r="B527" t="s">
        <v>295</v>
      </c>
      <c r="C527" t="s">
        <v>184</v>
      </c>
      <c r="D527" t="s">
        <v>45</v>
      </c>
      <c r="E527">
        <v>2</v>
      </c>
      <c r="F527">
        <v>0</v>
      </c>
      <c r="H527" t="s">
        <v>206</v>
      </c>
      <c r="I527" t="s">
        <v>172</v>
      </c>
    </row>
    <row r="528" spans="1:9" ht="12.75">
      <c r="A528" s="16">
        <v>6</v>
      </c>
      <c r="B528" t="s">
        <v>279</v>
      </c>
      <c r="C528" t="s">
        <v>184</v>
      </c>
      <c r="D528" t="s">
        <v>45</v>
      </c>
      <c r="E528">
        <v>2</v>
      </c>
      <c r="F528">
        <v>0</v>
      </c>
      <c r="H528" t="s">
        <v>209</v>
      </c>
      <c r="I528" t="s">
        <v>174</v>
      </c>
    </row>
    <row r="529" spans="1:9" ht="12.75">
      <c r="A529" s="16">
        <v>6</v>
      </c>
      <c r="B529" t="s">
        <v>205</v>
      </c>
      <c r="C529" t="s">
        <v>135</v>
      </c>
      <c r="D529" t="s">
        <v>46</v>
      </c>
      <c r="E529">
        <v>1</v>
      </c>
      <c r="F529">
        <v>2</v>
      </c>
      <c r="H529" t="s">
        <v>268</v>
      </c>
      <c r="I529" t="s">
        <v>188</v>
      </c>
    </row>
    <row r="530" spans="1:9" ht="12.75">
      <c r="A530" s="16">
        <v>6</v>
      </c>
      <c r="B530" t="s">
        <v>206</v>
      </c>
      <c r="C530" t="s">
        <v>172</v>
      </c>
      <c r="D530" t="s">
        <v>46</v>
      </c>
      <c r="E530">
        <v>0</v>
      </c>
      <c r="F530">
        <v>2</v>
      </c>
      <c r="H530" t="s">
        <v>295</v>
      </c>
      <c r="I530" t="s">
        <v>184</v>
      </c>
    </row>
    <row r="531" spans="1:9" ht="12.75">
      <c r="A531" s="16">
        <v>6</v>
      </c>
      <c r="B531" t="s">
        <v>207</v>
      </c>
      <c r="C531" t="s">
        <v>173</v>
      </c>
      <c r="D531" t="s">
        <v>47</v>
      </c>
      <c r="E531">
        <v>0</v>
      </c>
      <c r="F531">
        <v>0</v>
      </c>
      <c r="G531">
        <v>0</v>
      </c>
      <c r="H531" t="s">
        <v>300</v>
      </c>
      <c r="I531" t="s">
        <v>178</v>
      </c>
    </row>
    <row r="532" spans="1:9" ht="12.75">
      <c r="A532" s="16">
        <v>6</v>
      </c>
      <c r="B532" t="s">
        <v>209</v>
      </c>
      <c r="C532" t="s">
        <v>174</v>
      </c>
      <c r="D532" t="s">
        <v>46</v>
      </c>
      <c r="E532">
        <v>0</v>
      </c>
      <c r="F532">
        <v>2</v>
      </c>
      <c r="H532" t="s">
        <v>279</v>
      </c>
      <c r="I532" t="s">
        <v>184</v>
      </c>
    </row>
    <row r="533" spans="1:9" ht="12.75">
      <c r="A533" s="16">
        <v>6</v>
      </c>
      <c r="B533" t="s">
        <v>211</v>
      </c>
      <c r="C533" t="s">
        <v>176</v>
      </c>
      <c r="D533" t="s">
        <v>45</v>
      </c>
      <c r="E533">
        <v>2</v>
      </c>
      <c r="F533">
        <v>0</v>
      </c>
      <c r="H533" t="s">
        <v>261</v>
      </c>
      <c r="I533" t="s">
        <v>197</v>
      </c>
    </row>
    <row r="534" spans="1:9" ht="12.75">
      <c r="A534" s="16">
        <v>6</v>
      </c>
      <c r="B534" t="s">
        <v>212</v>
      </c>
      <c r="C534" t="s">
        <v>172</v>
      </c>
      <c r="D534" t="s">
        <v>45</v>
      </c>
      <c r="E534">
        <v>2</v>
      </c>
      <c r="F534">
        <v>0</v>
      </c>
      <c r="H534" t="s">
        <v>256</v>
      </c>
      <c r="I534" t="s">
        <v>197</v>
      </c>
    </row>
    <row r="535" spans="1:9" ht="12.75">
      <c r="A535" s="16">
        <v>6</v>
      </c>
      <c r="B535" t="s">
        <v>213</v>
      </c>
      <c r="C535" t="s">
        <v>177</v>
      </c>
      <c r="D535" t="s">
        <v>46</v>
      </c>
      <c r="E535">
        <v>0</v>
      </c>
      <c r="F535">
        <v>2</v>
      </c>
      <c r="H535" t="s">
        <v>271</v>
      </c>
      <c r="I535" t="s">
        <v>199</v>
      </c>
    </row>
    <row r="536" spans="1:9" ht="12.75">
      <c r="A536" s="16">
        <v>6</v>
      </c>
      <c r="B536" t="s">
        <v>214</v>
      </c>
      <c r="C536" t="s">
        <v>173</v>
      </c>
      <c r="D536" t="s">
        <v>47</v>
      </c>
      <c r="E536">
        <v>1</v>
      </c>
      <c r="F536">
        <v>1</v>
      </c>
      <c r="G536">
        <v>1</v>
      </c>
      <c r="H536" t="s">
        <v>280</v>
      </c>
      <c r="I536" t="s">
        <v>183</v>
      </c>
    </row>
    <row r="537" spans="1:9" ht="12.75">
      <c r="A537" s="16">
        <v>6</v>
      </c>
      <c r="B537" t="s">
        <v>215</v>
      </c>
      <c r="C537" t="s">
        <v>173</v>
      </c>
      <c r="D537" t="s">
        <v>46</v>
      </c>
      <c r="E537">
        <v>1</v>
      </c>
      <c r="F537">
        <v>2</v>
      </c>
      <c r="H537" t="s">
        <v>313</v>
      </c>
      <c r="I537" t="s">
        <v>173</v>
      </c>
    </row>
    <row r="538" spans="1:9" ht="12.75">
      <c r="A538" s="16">
        <v>6</v>
      </c>
      <c r="B538" t="s">
        <v>218</v>
      </c>
      <c r="C538" t="s">
        <v>180</v>
      </c>
      <c r="D538" t="s">
        <v>45</v>
      </c>
      <c r="E538">
        <v>2</v>
      </c>
      <c r="F538">
        <v>1</v>
      </c>
      <c r="H538" t="s">
        <v>236</v>
      </c>
      <c r="I538" s="7" t="s">
        <v>189</v>
      </c>
    </row>
    <row r="539" spans="1:9" ht="12.75">
      <c r="A539" s="16">
        <v>6</v>
      </c>
      <c r="B539" t="s">
        <v>219</v>
      </c>
      <c r="C539" t="s">
        <v>173</v>
      </c>
      <c r="D539" t="s">
        <v>45</v>
      </c>
      <c r="E539">
        <v>2</v>
      </c>
      <c r="F539">
        <v>1</v>
      </c>
      <c r="H539" t="s">
        <v>265</v>
      </c>
      <c r="I539" t="s">
        <v>197</v>
      </c>
    </row>
    <row r="540" spans="1:9" ht="12.75">
      <c r="A540" s="16">
        <v>6</v>
      </c>
      <c r="B540" t="s">
        <v>220</v>
      </c>
      <c r="C540" t="s">
        <v>181</v>
      </c>
      <c r="D540" t="s">
        <v>45</v>
      </c>
      <c r="E540">
        <v>2</v>
      </c>
      <c r="F540">
        <v>0</v>
      </c>
      <c r="H540" t="s">
        <v>237</v>
      </c>
      <c r="I540" t="s">
        <v>179</v>
      </c>
    </row>
    <row r="541" spans="1:9" ht="12.75">
      <c r="A541" s="16">
        <v>6</v>
      </c>
      <c r="B541" t="s">
        <v>223</v>
      </c>
      <c r="C541" t="s">
        <v>179</v>
      </c>
      <c r="D541" t="s">
        <v>45</v>
      </c>
      <c r="E541">
        <v>2</v>
      </c>
      <c r="F541">
        <v>1</v>
      </c>
      <c r="H541" t="s">
        <v>297</v>
      </c>
      <c r="I541" t="s">
        <v>178</v>
      </c>
    </row>
    <row r="542" spans="1:9" ht="12.75">
      <c r="A542" s="16">
        <v>6</v>
      </c>
      <c r="B542" t="s">
        <v>225</v>
      </c>
      <c r="C542" t="s">
        <v>182</v>
      </c>
      <c r="D542" t="s">
        <v>46</v>
      </c>
      <c r="E542">
        <v>1</v>
      </c>
      <c r="F542">
        <v>2</v>
      </c>
      <c r="H542" t="s">
        <v>294</v>
      </c>
      <c r="I542" t="s">
        <v>175</v>
      </c>
    </row>
    <row r="543" spans="1:9" ht="12.75">
      <c r="A543" s="16">
        <v>6</v>
      </c>
      <c r="B543" t="s">
        <v>228</v>
      </c>
      <c r="C543" t="s">
        <v>172</v>
      </c>
      <c r="D543" t="s">
        <v>45</v>
      </c>
      <c r="E543">
        <v>2</v>
      </c>
      <c r="F543">
        <v>1</v>
      </c>
      <c r="H543" t="s">
        <v>250</v>
      </c>
      <c r="I543" t="s">
        <v>132</v>
      </c>
    </row>
    <row r="544" spans="1:9" ht="12.75">
      <c r="A544" s="16">
        <v>6</v>
      </c>
      <c r="B544" t="s">
        <v>229</v>
      </c>
      <c r="C544" t="s">
        <v>171</v>
      </c>
      <c r="D544" t="s">
        <v>46</v>
      </c>
      <c r="E544">
        <v>1</v>
      </c>
      <c r="F544">
        <v>2</v>
      </c>
      <c r="H544" t="s">
        <v>273</v>
      </c>
      <c r="I544" t="s">
        <v>180</v>
      </c>
    </row>
    <row r="545" spans="1:9" ht="12.75">
      <c r="A545" s="16">
        <v>6</v>
      </c>
      <c r="B545" t="s">
        <v>230</v>
      </c>
      <c r="C545" t="s">
        <v>132</v>
      </c>
      <c r="D545" t="s">
        <v>46</v>
      </c>
      <c r="E545">
        <v>0</v>
      </c>
      <c r="F545">
        <v>2</v>
      </c>
      <c r="H545" t="s">
        <v>276</v>
      </c>
      <c r="I545" t="s">
        <v>191</v>
      </c>
    </row>
    <row r="546" spans="1:9" ht="12.75">
      <c r="A546" s="16">
        <v>6</v>
      </c>
      <c r="B546" t="s">
        <v>231</v>
      </c>
      <c r="C546" t="s">
        <v>187</v>
      </c>
      <c r="D546" t="s">
        <v>45</v>
      </c>
      <c r="E546">
        <v>2</v>
      </c>
      <c r="F546">
        <v>0</v>
      </c>
      <c r="H546" t="s">
        <v>284</v>
      </c>
      <c r="I546" t="s">
        <v>172</v>
      </c>
    </row>
    <row r="547" spans="1:9" ht="12.75">
      <c r="A547" s="16">
        <v>6</v>
      </c>
      <c r="B547" t="s">
        <v>236</v>
      </c>
      <c r="C547" s="7" t="s">
        <v>189</v>
      </c>
      <c r="D547" t="s">
        <v>46</v>
      </c>
      <c r="E547">
        <v>1</v>
      </c>
      <c r="F547">
        <v>2</v>
      </c>
      <c r="H547" t="s">
        <v>218</v>
      </c>
      <c r="I547" t="s">
        <v>180</v>
      </c>
    </row>
    <row r="548" spans="1:9" ht="12.75">
      <c r="A548" s="16">
        <v>6</v>
      </c>
      <c r="B548" t="s">
        <v>237</v>
      </c>
      <c r="C548" t="s">
        <v>179</v>
      </c>
      <c r="D548" t="s">
        <v>46</v>
      </c>
      <c r="E548">
        <v>0</v>
      </c>
      <c r="F548">
        <v>2</v>
      </c>
      <c r="H548" t="s">
        <v>220</v>
      </c>
      <c r="I548" t="s">
        <v>181</v>
      </c>
    </row>
    <row r="549" spans="1:9" ht="12.75">
      <c r="A549" s="16">
        <v>6</v>
      </c>
      <c r="B549" t="s">
        <v>238</v>
      </c>
      <c r="C549" t="s">
        <v>178</v>
      </c>
      <c r="D549" t="s">
        <v>46</v>
      </c>
      <c r="E549">
        <v>0</v>
      </c>
      <c r="F549">
        <v>2</v>
      </c>
      <c r="H549" t="s">
        <v>226</v>
      </c>
      <c r="I549" t="s">
        <v>184</v>
      </c>
    </row>
    <row r="550" spans="1:9" ht="12.75">
      <c r="A550" s="16">
        <v>6</v>
      </c>
      <c r="B550" t="s">
        <v>241</v>
      </c>
      <c r="C550" t="s">
        <v>173</v>
      </c>
      <c r="D550" t="s">
        <v>45</v>
      </c>
      <c r="E550">
        <v>2</v>
      </c>
      <c r="F550">
        <v>0</v>
      </c>
      <c r="H550" t="s">
        <v>244</v>
      </c>
      <c r="I550" t="s">
        <v>192</v>
      </c>
    </row>
    <row r="551" spans="1:9" ht="12.75">
      <c r="A551" s="16">
        <v>6</v>
      </c>
      <c r="B551" t="s">
        <v>242</v>
      </c>
      <c r="C551" t="s">
        <v>191</v>
      </c>
      <c r="D551" t="s">
        <v>46</v>
      </c>
      <c r="E551">
        <v>0</v>
      </c>
      <c r="F551">
        <v>2</v>
      </c>
      <c r="H551" t="s">
        <v>308</v>
      </c>
      <c r="I551" t="s">
        <v>204</v>
      </c>
    </row>
    <row r="552" spans="1:9" ht="12.75">
      <c r="A552" s="16">
        <v>6</v>
      </c>
      <c r="B552" t="s">
        <v>244</v>
      </c>
      <c r="C552" t="s">
        <v>192</v>
      </c>
      <c r="D552" t="s">
        <v>46</v>
      </c>
      <c r="E552">
        <v>0</v>
      </c>
      <c r="F552">
        <v>2</v>
      </c>
      <c r="H552" t="s">
        <v>241</v>
      </c>
      <c r="I552" t="s">
        <v>173</v>
      </c>
    </row>
    <row r="553" spans="1:9" ht="12.75">
      <c r="A553" s="16">
        <v>6</v>
      </c>
      <c r="B553" t="s">
        <v>245</v>
      </c>
      <c r="C553" t="s">
        <v>175</v>
      </c>
      <c r="D553" t="s">
        <v>45</v>
      </c>
      <c r="E553">
        <v>2</v>
      </c>
      <c r="F553">
        <v>0</v>
      </c>
      <c r="H553" t="s">
        <v>301</v>
      </c>
      <c r="I553" t="s">
        <v>171</v>
      </c>
    </row>
    <row r="554" spans="1:9" ht="12.75">
      <c r="A554" s="16">
        <v>6</v>
      </c>
      <c r="B554" t="s">
        <v>250</v>
      </c>
      <c r="C554" t="s">
        <v>132</v>
      </c>
      <c r="D554" t="s">
        <v>46</v>
      </c>
      <c r="E554">
        <v>1</v>
      </c>
      <c r="F554">
        <v>2</v>
      </c>
      <c r="H554" t="s">
        <v>228</v>
      </c>
      <c r="I554" t="s">
        <v>172</v>
      </c>
    </row>
    <row r="555" spans="1:9" ht="12.75">
      <c r="A555" s="16">
        <v>6</v>
      </c>
      <c r="B555" t="s">
        <v>252</v>
      </c>
      <c r="C555" t="s">
        <v>195</v>
      </c>
      <c r="D555" t="s">
        <v>45</v>
      </c>
      <c r="E555">
        <v>2</v>
      </c>
      <c r="F555">
        <v>0</v>
      </c>
      <c r="H555" t="s">
        <v>260</v>
      </c>
      <c r="I555" t="s">
        <v>195</v>
      </c>
    </row>
    <row r="556" spans="1:9" ht="12.75">
      <c r="A556" s="16">
        <v>6</v>
      </c>
      <c r="B556" t="s">
        <v>256</v>
      </c>
      <c r="C556" t="s">
        <v>197</v>
      </c>
      <c r="D556" t="s">
        <v>46</v>
      </c>
      <c r="E556">
        <v>0</v>
      </c>
      <c r="F556">
        <v>2</v>
      </c>
      <c r="H556" t="s">
        <v>212</v>
      </c>
      <c r="I556" t="s">
        <v>172</v>
      </c>
    </row>
    <row r="557" spans="1:9" ht="12.75">
      <c r="A557" s="16">
        <v>6</v>
      </c>
      <c r="B557" t="s">
        <v>257</v>
      </c>
      <c r="C557" t="s">
        <v>132</v>
      </c>
      <c r="D557" t="s">
        <v>45</v>
      </c>
      <c r="E557">
        <v>2</v>
      </c>
      <c r="F557">
        <v>0</v>
      </c>
      <c r="H557" t="s">
        <v>309</v>
      </c>
      <c r="I557" t="s">
        <v>171</v>
      </c>
    </row>
    <row r="558" spans="1:9" ht="12.75">
      <c r="A558" s="16">
        <v>6</v>
      </c>
      <c r="B558" t="s">
        <v>260</v>
      </c>
      <c r="C558" t="s">
        <v>195</v>
      </c>
      <c r="D558" t="s">
        <v>46</v>
      </c>
      <c r="E558">
        <v>0</v>
      </c>
      <c r="F558">
        <v>2</v>
      </c>
      <c r="H558" t="s">
        <v>252</v>
      </c>
      <c r="I558" t="s">
        <v>195</v>
      </c>
    </row>
    <row r="559" spans="1:9" ht="12.75">
      <c r="A559" s="16">
        <v>6</v>
      </c>
      <c r="B559" t="s">
        <v>261</v>
      </c>
      <c r="C559" t="s">
        <v>197</v>
      </c>
      <c r="D559" t="s">
        <v>46</v>
      </c>
      <c r="E559">
        <v>0</v>
      </c>
      <c r="F559">
        <v>2</v>
      </c>
      <c r="H559" t="s">
        <v>211</v>
      </c>
      <c r="I559" t="s">
        <v>176</v>
      </c>
    </row>
    <row r="560" spans="1:9" ht="12.75">
      <c r="A560" s="16">
        <v>6</v>
      </c>
      <c r="B560" t="s">
        <v>262</v>
      </c>
      <c r="C560" t="s">
        <v>198</v>
      </c>
      <c r="D560" t="s">
        <v>45</v>
      </c>
      <c r="E560">
        <v>2</v>
      </c>
      <c r="F560">
        <v>1</v>
      </c>
      <c r="H560" t="s">
        <v>288</v>
      </c>
      <c r="I560" t="s">
        <v>203</v>
      </c>
    </row>
    <row r="561" spans="1:9" ht="12.75">
      <c r="A561" s="16">
        <v>6</v>
      </c>
      <c r="B561" t="s">
        <v>263</v>
      </c>
      <c r="C561" t="s">
        <v>136</v>
      </c>
      <c r="D561" t="s">
        <v>46</v>
      </c>
      <c r="E561">
        <v>0</v>
      </c>
      <c r="F561">
        <v>2</v>
      </c>
      <c r="H561" t="s">
        <v>281</v>
      </c>
      <c r="I561" t="s">
        <v>202</v>
      </c>
    </row>
    <row r="562" spans="1:9" ht="12.75">
      <c r="A562" s="16">
        <v>6</v>
      </c>
      <c r="B562" t="s">
        <v>264</v>
      </c>
      <c r="C562" t="s">
        <v>172</v>
      </c>
      <c r="D562" t="s">
        <v>45</v>
      </c>
      <c r="E562">
        <v>2</v>
      </c>
      <c r="F562">
        <v>0</v>
      </c>
      <c r="H562" t="s">
        <v>274</v>
      </c>
      <c r="I562" t="s">
        <v>183</v>
      </c>
    </row>
    <row r="563" spans="1:9" ht="12.75">
      <c r="A563" s="16">
        <v>6</v>
      </c>
      <c r="B563" t="s">
        <v>265</v>
      </c>
      <c r="C563" t="s">
        <v>197</v>
      </c>
      <c r="D563" t="s">
        <v>46</v>
      </c>
      <c r="E563">
        <v>1</v>
      </c>
      <c r="F563">
        <v>2</v>
      </c>
      <c r="H563" t="s">
        <v>219</v>
      </c>
      <c r="I563" t="s">
        <v>173</v>
      </c>
    </row>
    <row r="564" spans="1:9" ht="12.75">
      <c r="A564" s="16">
        <v>6</v>
      </c>
      <c r="B564" t="s">
        <v>266</v>
      </c>
      <c r="C564" t="s">
        <v>180</v>
      </c>
      <c r="D564" t="s">
        <v>45</v>
      </c>
      <c r="E564">
        <v>2</v>
      </c>
      <c r="F564">
        <v>0</v>
      </c>
      <c r="H564" t="s">
        <v>304</v>
      </c>
      <c r="I564" t="s">
        <v>136</v>
      </c>
    </row>
    <row r="565" spans="1:9" ht="12.75">
      <c r="A565" s="16">
        <v>6</v>
      </c>
      <c r="B565" t="s">
        <v>268</v>
      </c>
      <c r="C565" t="s">
        <v>188</v>
      </c>
      <c r="D565" t="s">
        <v>45</v>
      </c>
      <c r="E565">
        <v>2</v>
      </c>
      <c r="F565">
        <v>1</v>
      </c>
      <c r="H565" t="s">
        <v>205</v>
      </c>
      <c r="I565" t="s">
        <v>135</v>
      </c>
    </row>
    <row r="566" spans="1:9" ht="12.75">
      <c r="A566" s="16">
        <v>6</v>
      </c>
      <c r="B566" t="s">
        <v>270</v>
      </c>
      <c r="C566" t="s">
        <v>182</v>
      </c>
      <c r="D566" t="s">
        <v>47</v>
      </c>
      <c r="E566">
        <v>1</v>
      </c>
      <c r="F566">
        <v>1</v>
      </c>
      <c r="G566">
        <v>1</v>
      </c>
      <c r="H566" t="s">
        <v>282</v>
      </c>
      <c r="I566" t="s">
        <v>187</v>
      </c>
    </row>
    <row r="567" spans="1:9" ht="12.75">
      <c r="A567" s="16">
        <v>6</v>
      </c>
      <c r="B567" t="s">
        <v>271</v>
      </c>
      <c r="C567" t="s">
        <v>550</v>
      </c>
      <c r="D567" t="s">
        <v>45</v>
      </c>
      <c r="E567">
        <v>2</v>
      </c>
      <c r="F567">
        <v>0</v>
      </c>
      <c r="H567" t="s">
        <v>213</v>
      </c>
      <c r="I567" t="s">
        <v>177</v>
      </c>
    </row>
    <row r="568" spans="1:9" ht="12.75">
      <c r="A568" s="16">
        <v>6</v>
      </c>
      <c r="B568" t="s">
        <v>273</v>
      </c>
      <c r="C568" t="s">
        <v>180</v>
      </c>
      <c r="D568" t="s">
        <v>45</v>
      </c>
      <c r="E568">
        <v>2</v>
      </c>
      <c r="F568">
        <v>1</v>
      </c>
      <c r="H568" t="s">
        <v>229</v>
      </c>
      <c r="I568" t="s">
        <v>171</v>
      </c>
    </row>
    <row r="569" spans="1:9" ht="12.75">
      <c r="A569" s="16">
        <v>6</v>
      </c>
      <c r="B569" t="s">
        <v>274</v>
      </c>
      <c r="C569" t="s">
        <v>183</v>
      </c>
      <c r="D569" t="s">
        <v>46</v>
      </c>
      <c r="E569">
        <v>0</v>
      </c>
      <c r="F569">
        <v>2</v>
      </c>
      <c r="H569" t="s">
        <v>264</v>
      </c>
      <c r="I569" t="s">
        <v>172</v>
      </c>
    </row>
    <row r="570" spans="1:9" ht="12.75">
      <c r="A570" s="16">
        <v>6</v>
      </c>
      <c r="B570" t="s">
        <v>276</v>
      </c>
      <c r="C570" t="s">
        <v>191</v>
      </c>
      <c r="D570" t="s">
        <v>45</v>
      </c>
      <c r="E570">
        <v>2</v>
      </c>
      <c r="F570">
        <v>0</v>
      </c>
      <c r="H570" t="s">
        <v>230</v>
      </c>
      <c r="I570" t="s">
        <v>132</v>
      </c>
    </row>
    <row r="571" spans="1:9" ht="12.75">
      <c r="A571" s="16">
        <v>6</v>
      </c>
      <c r="B571" t="s">
        <v>280</v>
      </c>
      <c r="C571" t="s">
        <v>183</v>
      </c>
      <c r="D571" t="s">
        <v>47</v>
      </c>
      <c r="E571">
        <v>1</v>
      </c>
      <c r="F571">
        <v>1</v>
      </c>
      <c r="G571">
        <v>1</v>
      </c>
      <c r="H571" t="s">
        <v>214</v>
      </c>
      <c r="I571" t="s">
        <v>173</v>
      </c>
    </row>
    <row r="572" spans="1:9" ht="12.75">
      <c r="A572" s="16">
        <v>6</v>
      </c>
      <c r="B572" t="s">
        <v>281</v>
      </c>
      <c r="C572" t="s">
        <v>202</v>
      </c>
      <c r="D572" t="s">
        <v>45</v>
      </c>
      <c r="E572">
        <v>2</v>
      </c>
      <c r="F572">
        <v>0</v>
      </c>
      <c r="H572" t="s">
        <v>263</v>
      </c>
      <c r="I572" t="s">
        <v>136</v>
      </c>
    </row>
    <row r="573" spans="1:9" ht="12.75">
      <c r="A573" s="16">
        <v>6</v>
      </c>
      <c r="B573" t="s">
        <v>282</v>
      </c>
      <c r="C573" t="s">
        <v>187</v>
      </c>
      <c r="D573" t="s">
        <v>47</v>
      </c>
      <c r="E573">
        <v>1</v>
      </c>
      <c r="F573">
        <v>1</v>
      </c>
      <c r="G573">
        <v>1</v>
      </c>
      <c r="H573" t="s">
        <v>270</v>
      </c>
      <c r="I573" t="s">
        <v>182</v>
      </c>
    </row>
    <row r="574" spans="1:9" ht="12.75">
      <c r="A574" s="16">
        <v>6</v>
      </c>
      <c r="B574" t="s">
        <v>284</v>
      </c>
      <c r="C574" t="s">
        <v>172</v>
      </c>
      <c r="D574" t="s">
        <v>46</v>
      </c>
      <c r="E574">
        <v>0</v>
      </c>
      <c r="F574">
        <v>2</v>
      </c>
      <c r="H574" t="s">
        <v>231</v>
      </c>
      <c r="I574" t="s">
        <v>187</v>
      </c>
    </row>
    <row r="575" spans="1:9" ht="12.75">
      <c r="A575" s="16">
        <v>6</v>
      </c>
      <c r="B575" t="s">
        <v>286</v>
      </c>
      <c r="C575" t="s">
        <v>183</v>
      </c>
      <c r="D575" t="s">
        <v>45</v>
      </c>
      <c r="E575">
        <v>2</v>
      </c>
      <c r="F575">
        <v>1</v>
      </c>
      <c r="H575" t="s">
        <v>312</v>
      </c>
      <c r="I575" t="s">
        <v>173</v>
      </c>
    </row>
    <row r="576" spans="1:9" ht="12.75">
      <c r="A576" s="16">
        <v>6</v>
      </c>
      <c r="B576" t="s">
        <v>288</v>
      </c>
      <c r="C576" t="s">
        <v>203</v>
      </c>
      <c r="D576" t="s">
        <v>46</v>
      </c>
      <c r="E576">
        <v>1</v>
      </c>
      <c r="F576">
        <v>2</v>
      </c>
      <c r="H576" t="s">
        <v>262</v>
      </c>
      <c r="I576" t="s">
        <v>198</v>
      </c>
    </row>
    <row r="577" spans="1:9" ht="12.75">
      <c r="A577" s="16">
        <v>6</v>
      </c>
      <c r="B577" t="s">
        <v>293</v>
      </c>
      <c r="C577" t="s">
        <v>186</v>
      </c>
      <c r="D577" t="s">
        <v>46</v>
      </c>
      <c r="E577">
        <v>1</v>
      </c>
      <c r="F577">
        <v>2</v>
      </c>
      <c r="H577" t="s">
        <v>296</v>
      </c>
      <c r="I577" t="s">
        <v>172</v>
      </c>
    </row>
    <row r="578" spans="1:9" ht="12.75">
      <c r="A578" s="16">
        <v>6</v>
      </c>
      <c r="B578" t="s">
        <v>294</v>
      </c>
      <c r="C578" t="s">
        <v>175</v>
      </c>
      <c r="D578" t="s">
        <v>45</v>
      </c>
      <c r="E578">
        <v>2</v>
      </c>
      <c r="F578">
        <v>1</v>
      </c>
      <c r="H578" t="s">
        <v>225</v>
      </c>
      <c r="I578" t="s">
        <v>182</v>
      </c>
    </row>
    <row r="579" spans="1:9" ht="12.75">
      <c r="A579" s="16">
        <v>6</v>
      </c>
      <c r="B579" t="s">
        <v>296</v>
      </c>
      <c r="C579" t="s">
        <v>172</v>
      </c>
      <c r="D579" t="s">
        <v>45</v>
      </c>
      <c r="E579">
        <v>2</v>
      </c>
      <c r="F579">
        <v>1</v>
      </c>
      <c r="H579" t="s">
        <v>293</v>
      </c>
      <c r="I579" t="s">
        <v>186</v>
      </c>
    </row>
    <row r="580" spans="1:9" ht="12.75">
      <c r="A580" s="16">
        <v>6</v>
      </c>
      <c r="B580" t="s">
        <v>297</v>
      </c>
      <c r="C580" t="s">
        <v>178</v>
      </c>
      <c r="D580" t="s">
        <v>46</v>
      </c>
      <c r="E580">
        <v>1</v>
      </c>
      <c r="F580">
        <v>2</v>
      </c>
      <c r="H580" t="s">
        <v>223</v>
      </c>
      <c r="I580" t="s">
        <v>179</v>
      </c>
    </row>
    <row r="581" spans="1:9" ht="12.75">
      <c r="A581" s="16">
        <v>6</v>
      </c>
      <c r="B581" t="s">
        <v>299</v>
      </c>
      <c r="C581" t="s">
        <v>173</v>
      </c>
      <c r="D581" t="s">
        <v>45</v>
      </c>
      <c r="E581">
        <v>2</v>
      </c>
      <c r="F581">
        <v>0</v>
      </c>
      <c r="H581" t="s">
        <v>305</v>
      </c>
      <c r="I581" t="s">
        <v>181</v>
      </c>
    </row>
    <row r="582" spans="1:9" ht="12.75">
      <c r="A582" s="16">
        <v>6</v>
      </c>
      <c r="B582" t="s">
        <v>300</v>
      </c>
      <c r="C582" t="s">
        <v>178</v>
      </c>
      <c r="D582" t="s">
        <v>47</v>
      </c>
      <c r="E582">
        <v>0</v>
      </c>
      <c r="F582">
        <v>0</v>
      </c>
      <c r="G582">
        <v>0</v>
      </c>
      <c r="H582" t="s">
        <v>207</v>
      </c>
      <c r="I582" t="s">
        <v>173</v>
      </c>
    </row>
    <row r="583" spans="1:9" ht="12.75">
      <c r="A583" s="16">
        <v>6</v>
      </c>
      <c r="B583" t="s">
        <v>301</v>
      </c>
      <c r="C583" t="s">
        <v>171</v>
      </c>
      <c r="D583" t="s">
        <v>46</v>
      </c>
      <c r="E583">
        <v>0</v>
      </c>
      <c r="F583">
        <v>2</v>
      </c>
      <c r="H583" t="s">
        <v>245</v>
      </c>
      <c r="I583" t="s">
        <v>175</v>
      </c>
    </row>
    <row r="584" spans="1:9" ht="12.75">
      <c r="A584" s="16">
        <v>6</v>
      </c>
      <c r="B584" t="s">
        <v>304</v>
      </c>
      <c r="C584" t="s">
        <v>136</v>
      </c>
      <c r="D584" t="s">
        <v>46</v>
      </c>
      <c r="E584">
        <v>0</v>
      </c>
      <c r="F584">
        <v>2</v>
      </c>
      <c r="H584" t="s">
        <v>266</v>
      </c>
      <c r="I584" t="s">
        <v>180</v>
      </c>
    </row>
    <row r="585" spans="1:9" ht="12.75">
      <c r="A585" s="16">
        <v>6</v>
      </c>
      <c r="B585" t="s">
        <v>305</v>
      </c>
      <c r="C585" t="s">
        <v>181</v>
      </c>
      <c r="D585" t="s">
        <v>46</v>
      </c>
      <c r="E585">
        <v>0</v>
      </c>
      <c r="F585">
        <v>2</v>
      </c>
      <c r="H585" t="s">
        <v>299</v>
      </c>
      <c r="I585" t="s">
        <v>173</v>
      </c>
    </row>
    <row r="586" spans="1:9" ht="12.75">
      <c r="A586" s="16">
        <v>6</v>
      </c>
      <c r="B586" t="s">
        <v>308</v>
      </c>
      <c r="C586" t="s">
        <v>204</v>
      </c>
      <c r="D586" t="s">
        <v>45</v>
      </c>
      <c r="E586">
        <v>2</v>
      </c>
      <c r="F586">
        <v>0</v>
      </c>
      <c r="H586" t="s">
        <v>242</v>
      </c>
      <c r="I586" t="s">
        <v>191</v>
      </c>
    </row>
    <row r="587" spans="1:9" ht="12.75">
      <c r="A587" s="16">
        <v>6</v>
      </c>
      <c r="B587" t="s">
        <v>309</v>
      </c>
      <c r="C587" t="s">
        <v>171</v>
      </c>
      <c r="D587" t="s">
        <v>46</v>
      </c>
      <c r="E587">
        <v>0</v>
      </c>
      <c r="F587">
        <v>2</v>
      </c>
      <c r="H587" t="s">
        <v>257</v>
      </c>
      <c r="I587" t="s">
        <v>132</v>
      </c>
    </row>
    <row r="588" spans="1:9" ht="12.75">
      <c r="A588" s="16">
        <v>6</v>
      </c>
      <c r="B588" t="s">
        <v>312</v>
      </c>
      <c r="C588" t="s">
        <v>173</v>
      </c>
      <c r="D588" t="s">
        <v>46</v>
      </c>
      <c r="E588">
        <v>1</v>
      </c>
      <c r="F588">
        <v>2</v>
      </c>
      <c r="H588" t="s">
        <v>286</v>
      </c>
      <c r="I588" t="s">
        <v>183</v>
      </c>
    </row>
    <row r="589" spans="1:9" ht="12.75">
      <c r="A589" s="16">
        <v>6</v>
      </c>
      <c r="B589" t="s">
        <v>313</v>
      </c>
      <c r="C589" t="s">
        <v>173</v>
      </c>
      <c r="D589" t="s">
        <v>45</v>
      </c>
      <c r="E589">
        <v>2</v>
      </c>
      <c r="F589">
        <v>1</v>
      </c>
      <c r="H589" t="s">
        <v>215</v>
      </c>
      <c r="I589" t="s">
        <v>173</v>
      </c>
    </row>
    <row r="590" spans="1:9" ht="12.75">
      <c r="A590" s="16">
        <v>6</v>
      </c>
      <c r="B590" t="s">
        <v>226</v>
      </c>
      <c r="C590" t="s">
        <v>184</v>
      </c>
      <c r="D590" t="s">
        <v>45</v>
      </c>
      <c r="E590">
        <v>2</v>
      </c>
      <c r="F590">
        <v>0</v>
      </c>
      <c r="H590" t="s">
        <v>238</v>
      </c>
      <c r="I590" t="s">
        <v>178</v>
      </c>
    </row>
    <row r="591" spans="1:9" ht="12.75">
      <c r="A591" s="15">
        <v>7</v>
      </c>
      <c r="B591" t="s">
        <v>279</v>
      </c>
      <c r="C591" t="s">
        <v>184</v>
      </c>
      <c r="D591" t="s">
        <v>45</v>
      </c>
      <c r="E591">
        <v>2</v>
      </c>
      <c r="F591">
        <v>0</v>
      </c>
      <c r="H591" t="s">
        <v>266</v>
      </c>
      <c r="I591" t="s">
        <v>180</v>
      </c>
    </row>
    <row r="592" spans="1:9" ht="12.75">
      <c r="A592" s="15">
        <v>7</v>
      </c>
      <c r="B592" t="s">
        <v>226</v>
      </c>
      <c r="C592" t="s">
        <v>184</v>
      </c>
      <c r="D592" t="s">
        <v>46</v>
      </c>
      <c r="E592">
        <v>1</v>
      </c>
      <c r="F592">
        <v>2</v>
      </c>
      <c r="H592" t="s">
        <v>215</v>
      </c>
      <c r="I592" t="s">
        <v>173</v>
      </c>
    </row>
    <row r="593" spans="1:9" ht="12.75">
      <c r="A593" s="15">
        <v>7</v>
      </c>
      <c r="B593" t="s">
        <v>295</v>
      </c>
      <c r="C593" t="s">
        <v>184</v>
      </c>
      <c r="D593" t="s">
        <v>45</v>
      </c>
      <c r="E593">
        <v>2</v>
      </c>
      <c r="F593">
        <v>0</v>
      </c>
      <c r="H593" t="s">
        <v>257</v>
      </c>
      <c r="I593" t="s">
        <v>132</v>
      </c>
    </row>
    <row r="594" spans="1:9" ht="12.75">
      <c r="A594" s="15">
        <v>7</v>
      </c>
      <c r="B594" t="s">
        <v>205</v>
      </c>
      <c r="C594" t="s">
        <v>135</v>
      </c>
      <c r="D594" t="s">
        <v>46</v>
      </c>
      <c r="E594">
        <v>1</v>
      </c>
      <c r="F594">
        <v>2</v>
      </c>
      <c r="H594" t="s">
        <v>260</v>
      </c>
      <c r="I594" t="s">
        <v>195</v>
      </c>
    </row>
    <row r="595" spans="1:9" ht="12.75">
      <c r="A595" s="15">
        <v>7</v>
      </c>
      <c r="B595" t="s">
        <v>207</v>
      </c>
      <c r="C595" t="s">
        <v>173</v>
      </c>
      <c r="D595" t="s">
        <v>47</v>
      </c>
      <c r="E595">
        <v>0</v>
      </c>
      <c r="F595">
        <v>0</v>
      </c>
      <c r="G595">
        <v>0</v>
      </c>
      <c r="H595" t="s">
        <v>308</v>
      </c>
      <c r="I595" t="s">
        <v>204</v>
      </c>
    </row>
    <row r="596" spans="1:9" ht="12.75">
      <c r="A596" s="15">
        <v>7</v>
      </c>
      <c r="B596" t="s">
        <v>211</v>
      </c>
      <c r="C596" t="s">
        <v>176</v>
      </c>
      <c r="D596" t="s">
        <v>45</v>
      </c>
      <c r="E596">
        <v>2</v>
      </c>
      <c r="F596">
        <v>1</v>
      </c>
      <c r="H596" t="s">
        <v>230</v>
      </c>
      <c r="I596" t="s">
        <v>132</v>
      </c>
    </row>
    <row r="597" spans="1:9" ht="12.75">
      <c r="A597" s="15">
        <v>7</v>
      </c>
      <c r="B597" t="s">
        <v>212</v>
      </c>
      <c r="C597" t="s">
        <v>172</v>
      </c>
      <c r="D597" t="s">
        <v>46</v>
      </c>
      <c r="E597">
        <v>1</v>
      </c>
      <c r="F597">
        <v>2</v>
      </c>
      <c r="H597" t="s">
        <v>241</v>
      </c>
      <c r="I597" t="s">
        <v>173</v>
      </c>
    </row>
    <row r="598" spans="1:9" ht="12.75">
      <c r="A598" s="15">
        <v>7</v>
      </c>
      <c r="B598" t="s">
        <v>214</v>
      </c>
      <c r="C598" t="s">
        <v>173</v>
      </c>
      <c r="D598" t="s">
        <v>45</v>
      </c>
      <c r="E598">
        <v>2</v>
      </c>
      <c r="F598">
        <v>1</v>
      </c>
      <c r="H598" t="s">
        <v>286</v>
      </c>
      <c r="I598" t="s">
        <v>183</v>
      </c>
    </row>
    <row r="599" spans="1:9" ht="12.75">
      <c r="A599" s="15">
        <v>7</v>
      </c>
      <c r="B599" t="s">
        <v>215</v>
      </c>
      <c r="C599" t="s">
        <v>173</v>
      </c>
      <c r="D599" t="s">
        <v>45</v>
      </c>
      <c r="E599">
        <v>2</v>
      </c>
      <c r="F599">
        <v>1</v>
      </c>
      <c r="H599" t="s">
        <v>226</v>
      </c>
      <c r="I599" t="s">
        <v>184</v>
      </c>
    </row>
    <row r="600" spans="1:9" ht="12.75">
      <c r="A600" s="15">
        <v>7</v>
      </c>
      <c r="B600" t="s">
        <v>218</v>
      </c>
      <c r="C600" t="s">
        <v>180</v>
      </c>
      <c r="D600" t="s">
        <v>45</v>
      </c>
      <c r="E600">
        <v>2</v>
      </c>
      <c r="F600">
        <v>0</v>
      </c>
      <c r="H600" t="s">
        <v>219</v>
      </c>
      <c r="I600" t="s">
        <v>173</v>
      </c>
    </row>
    <row r="601" spans="1:9" ht="12.75">
      <c r="A601" s="15">
        <v>7</v>
      </c>
      <c r="B601" t="s">
        <v>219</v>
      </c>
      <c r="C601" t="s">
        <v>173</v>
      </c>
      <c r="D601" t="s">
        <v>46</v>
      </c>
      <c r="E601">
        <v>0</v>
      </c>
      <c r="F601">
        <v>2</v>
      </c>
      <c r="H601" t="s">
        <v>218</v>
      </c>
      <c r="I601" t="s">
        <v>180</v>
      </c>
    </row>
    <row r="602" spans="1:9" ht="12.75">
      <c r="A602" s="15">
        <v>7</v>
      </c>
      <c r="B602" t="s">
        <v>220</v>
      </c>
      <c r="C602" t="s">
        <v>181</v>
      </c>
      <c r="D602" t="s">
        <v>46</v>
      </c>
      <c r="E602">
        <v>1</v>
      </c>
      <c r="F602">
        <v>2</v>
      </c>
      <c r="H602" t="s">
        <v>313</v>
      </c>
      <c r="I602" t="s">
        <v>173</v>
      </c>
    </row>
    <row r="603" spans="1:9" ht="12.75">
      <c r="A603" s="15">
        <v>7</v>
      </c>
      <c r="B603" t="s">
        <v>223</v>
      </c>
      <c r="C603" t="s">
        <v>179</v>
      </c>
      <c r="D603" t="s">
        <v>46</v>
      </c>
      <c r="E603">
        <v>1</v>
      </c>
      <c r="F603">
        <v>2</v>
      </c>
      <c r="H603" t="s">
        <v>299</v>
      </c>
      <c r="I603" t="s">
        <v>173</v>
      </c>
    </row>
    <row r="604" spans="1:9" ht="12.75">
      <c r="A604" s="15">
        <v>7</v>
      </c>
      <c r="B604" t="s">
        <v>225</v>
      </c>
      <c r="C604" t="s">
        <v>182</v>
      </c>
      <c r="D604" t="s">
        <v>46</v>
      </c>
      <c r="E604">
        <v>0</v>
      </c>
      <c r="F604">
        <v>2</v>
      </c>
      <c r="H604" t="s">
        <v>264</v>
      </c>
      <c r="I604" t="s">
        <v>172</v>
      </c>
    </row>
    <row r="605" spans="1:9" ht="12.75">
      <c r="A605" s="15">
        <v>7</v>
      </c>
      <c r="B605" t="s">
        <v>228</v>
      </c>
      <c r="C605" t="s">
        <v>172</v>
      </c>
      <c r="D605" t="s">
        <v>46</v>
      </c>
      <c r="E605">
        <v>1</v>
      </c>
      <c r="F605">
        <v>2</v>
      </c>
      <c r="H605" t="s">
        <v>288</v>
      </c>
      <c r="I605" t="s">
        <v>203</v>
      </c>
    </row>
    <row r="606" spans="1:9" ht="12.75">
      <c r="A606" s="15">
        <v>7</v>
      </c>
      <c r="B606" t="s">
        <v>229</v>
      </c>
      <c r="C606" t="s">
        <v>171</v>
      </c>
      <c r="D606" t="s">
        <v>46</v>
      </c>
      <c r="E606">
        <v>1</v>
      </c>
      <c r="F606">
        <v>2</v>
      </c>
      <c r="H606" t="s">
        <v>245</v>
      </c>
      <c r="I606" t="s">
        <v>175</v>
      </c>
    </row>
    <row r="607" spans="1:9" ht="12.75">
      <c r="A607" s="15">
        <v>7</v>
      </c>
      <c r="B607" t="s">
        <v>230</v>
      </c>
      <c r="C607" t="s">
        <v>132</v>
      </c>
      <c r="D607" t="s">
        <v>46</v>
      </c>
      <c r="E607">
        <v>1</v>
      </c>
      <c r="F607">
        <v>2</v>
      </c>
      <c r="H607" t="s">
        <v>211</v>
      </c>
      <c r="I607" t="s">
        <v>176</v>
      </c>
    </row>
    <row r="608" spans="1:9" ht="12.75">
      <c r="A608" s="15">
        <v>7</v>
      </c>
      <c r="B608" t="s">
        <v>231</v>
      </c>
      <c r="C608" t="s">
        <v>187</v>
      </c>
      <c r="D608" t="s">
        <v>46</v>
      </c>
      <c r="E608">
        <v>0</v>
      </c>
      <c r="F608">
        <v>2</v>
      </c>
      <c r="H608" t="s">
        <v>270</v>
      </c>
      <c r="I608" t="s">
        <v>182</v>
      </c>
    </row>
    <row r="609" spans="1:9" ht="12.75">
      <c r="A609" s="15">
        <v>7</v>
      </c>
      <c r="B609" t="s">
        <v>236</v>
      </c>
      <c r="C609" s="7" t="s">
        <v>189</v>
      </c>
      <c r="D609" t="s">
        <v>46</v>
      </c>
      <c r="E609">
        <v>0</v>
      </c>
      <c r="F609">
        <v>2</v>
      </c>
      <c r="H609" t="s">
        <v>268</v>
      </c>
      <c r="I609" t="s">
        <v>188</v>
      </c>
    </row>
    <row r="610" spans="1:9" ht="12.75">
      <c r="A610" s="15">
        <v>7</v>
      </c>
      <c r="B610" t="s">
        <v>241</v>
      </c>
      <c r="C610" t="s">
        <v>173</v>
      </c>
      <c r="D610" t="s">
        <v>45</v>
      </c>
      <c r="E610">
        <v>2</v>
      </c>
      <c r="F610">
        <v>1</v>
      </c>
      <c r="H610" t="s">
        <v>212</v>
      </c>
      <c r="I610" t="s">
        <v>172</v>
      </c>
    </row>
    <row r="611" spans="1:9" ht="12.75">
      <c r="A611" s="15">
        <v>7</v>
      </c>
      <c r="B611" t="s">
        <v>242</v>
      </c>
      <c r="C611" t="s">
        <v>191</v>
      </c>
      <c r="D611" t="s">
        <v>47</v>
      </c>
      <c r="E611">
        <v>0</v>
      </c>
      <c r="F611">
        <v>0</v>
      </c>
      <c r="G611">
        <v>0</v>
      </c>
      <c r="H611" t="s">
        <v>294</v>
      </c>
      <c r="I611" t="s">
        <v>175</v>
      </c>
    </row>
    <row r="612" spans="1:9" ht="12.75">
      <c r="A612" s="15">
        <v>7</v>
      </c>
      <c r="B612" t="s">
        <v>245</v>
      </c>
      <c r="C612" t="s">
        <v>175</v>
      </c>
      <c r="D612" t="s">
        <v>45</v>
      </c>
      <c r="E612">
        <v>2</v>
      </c>
      <c r="F612">
        <v>1</v>
      </c>
      <c r="H612" t="s">
        <v>229</v>
      </c>
      <c r="I612" t="s">
        <v>171</v>
      </c>
    </row>
    <row r="613" spans="1:9" ht="12.75">
      <c r="A613" s="15">
        <v>7</v>
      </c>
      <c r="B613" t="s">
        <v>250</v>
      </c>
      <c r="C613" t="s">
        <v>132</v>
      </c>
      <c r="D613" t="s">
        <v>0</v>
      </c>
      <c r="H613" t="s">
        <v>0</v>
      </c>
      <c r="I613" t="s">
        <v>0</v>
      </c>
    </row>
    <row r="614" spans="1:9" ht="12.75">
      <c r="A614" s="15">
        <v>7</v>
      </c>
      <c r="B614" t="s">
        <v>252</v>
      </c>
      <c r="C614" t="s">
        <v>195</v>
      </c>
      <c r="D614" t="s">
        <v>45</v>
      </c>
      <c r="E614">
        <v>2</v>
      </c>
      <c r="F614">
        <v>0</v>
      </c>
      <c r="H614" t="s">
        <v>296</v>
      </c>
      <c r="I614" t="s">
        <v>172</v>
      </c>
    </row>
    <row r="615" spans="1:9" ht="12.75">
      <c r="A615" s="15">
        <v>7</v>
      </c>
      <c r="B615" t="s">
        <v>257</v>
      </c>
      <c r="C615" t="s">
        <v>132</v>
      </c>
      <c r="D615" t="s">
        <v>46</v>
      </c>
      <c r="E615">
        <v>0</v>
      </c>
      <c r="F615">
        <v>2</v>
      </c>
      <c r="H615" t="s">
        <v>295</v>
      </c>
      <c r="I615" t="s">
        <v>184</v>
      </c>
    </row>
    <row r="616" spans="1:9" ht="12.75">
      <c r="A616" s="15">
        <v>7</v>
      </c>
      <c r="B616" t="s">
        <v>260</v>
      </c>
      <c r="C616" t="s">
        <v>195</v>
      </c>
      <c r="D616" t="s">
        <v>45</v>
      </c>
      <c r="E616">
        <v>2</v>
      </c>
      <c r="F616">
        <v>1</v>
      </c>
      <c r="H616" t="s">
        <v>205</v>
      </c>
      <c r="I616" t="s">
        <v>135</v>
      </c>
    </row>
    <row r="617" spans="1:9" ht="12.75">
      <c r="A617" s="15">
        <v>7</v>
      </c>
      <c r="B617" t="s">
        <v>262</v>
      </c>
      <c r="C617" t="s">
        <v>198</v>
      </c>
      <c r="D617" t="s">
        <v>45</v>
      </c>
      <c r="E617">
        <v>2</v>
      </c>
      <c r="F617">
        <v>0</v>
      </c>
      <c r="H617" t="s">
        <v>312</v>
      </c>
      <c r="I617" t="s">
        <v>173</v>
      </c>
    </row>
    <row r="618" spans="1:9" ht="12.75">
      <c r="A618" s="15">
        <v>7</v>
      </c>
      <c r="B618" t="s">
        <v>264</v>
      </c>
      <c r="C618" t="s">
        <v>172</v>
      </c>
      <c r="D618" t="s">
        <v>45</v>
      </c>
      <c r="E618">
        <v>2</v>
      </c>
      <c r="F618">
        <v>0</v>
      </c>
      <c r="H618" t="s">
        <v>225</v>
      </c>
      <c r="I618" t="s">
        <v>182</v>
      </c>
    </row>
    <row r="619" spans="1:9" ht="12.75">
      <c r="A619" s="15">
        <v>7</v>
      </c>
      <c r="B619" t="s">
        <v>266</v>
      </c>
      <c r="C619" t="s">
        <v>180</v>
      </c>
      <c r="D619" t="s">
        <v>46</v>
      </c>
      <c r="E619">
        <v>0</v>
      </c>
      <c r="F619">
        <v>2</v>
      </c>
      <c r="H619" t="s">
        <v>279</v>
      </c>
      <c r="I619" t="s">
        <v>184</v>
      </c>
    </row>
    <row r="620" spans="1:9" ht="12.75">
      <c r="A620" s="15">
        <v>7</v>
      </c>
      <c r="B620" t="s">
        <v>268</v>
      </c>
      <c r="C620" t="s">
        <v>188</v>
      </c>
      <c r="D620" t="s">
        <v>45</v>
      </c>
      <c r="E620">
        <v>2</v>
      </c>
      <c r="F620">
        <v>0</v>
      </c>
      <c r="H620" t="s">
        <v>236</v>
      </c>
      <c r="I620" s="7" t="s">
        <v>189</v>
      </c>
    </row>
    <row r="621" spans="1:9" ht="12.75">
      <c r="A621" s="15">
        <v>7</v>
      </c>
      <c r="B621" t="s">
        <v>270</v>
      </c>
      <c r="C621" t="s">
        <v>182</v>
      </c>
      <c r="D621" t="s">
        <v>45</v>
      </c>
      <c r="E621">
        <v>2</v>
      </c>
      <c r="F621">
        <v>0</v>
      </c>
      <c r="H621" t="s">
        <v>231</v>
      </c>
      <c r="I621" t="s">
        <v>187</v>
      </c>
    </row>
    <row r="622" spans="1:9" ht="12.75">
      <c r="A622" s="15">
        <v>7</v>
      </c>
      <c r="B622" t="s">
        <v>273</v>
      </c>
      <c r="C622" t="s">
        <v>180</v>
      </c>
      <c r="D622" t="s">
        <v>46</v>
      </c>
      <c r="E622">
        <v>1</v>
      </c>
      <c r="F622">
        <v>2</v>
      </c>
      <c r="H622" t="s">
        <v>305</v>
      </c>
      <c r="I622" t="s">
        <v>181</v>
      </c>
    </row>
    <row r="623" spans="1:9" ht="12.75">
      <c r="A623" s="15">
        <v>7</v>
      </c>
      <c r="B623" t="s">
        <v>274</v>
      </c>
      <c r="C623" t="s">
        <v>183</v>
      </c>
      <c r="D623" t="s">
        <v>45</v>
      </c>
      <c r="E623">
        <v>2</v>
      </c>
      <c r="F623">
        <v>1</v>
      </c>
      <c r="H623" t="s">
        <v>293</v>
      </c>
      <c r="I623" t="s">
        <v>186</v>
      </c>
    </row>
    <row r="624" spans="1:9" ht="12.75">
      <c r="A624" s="15">
        <v>7</v>
      </c>
      <c r="B624" t="s">
        <v>276</v>
      </c>
      <c r="C624" t="s">
        <v>191</v>
      </c>
      <c r="D624" t="s">
        <v>47</v>
      </c>
      <c r="E624">
        <v>0</v>
      </c>
      <c r="F624">
        <v>0</v>
      </c>
      <c r="G624">
        <v>0</v>
      </c>
      <c r="H624" t="s">
        <v>300</v>
      </c>
      <c r="I624" t="s">
        <v>178</v>
      </c>
    </row>
    <row r="625" spans="1:9" ht="12.75">
      <c r="A625" s="15">
        <v>7</v>
      </c>
      <c r="B625" t="s">
        <v>280</v>
      </c>
      <c r="C625" t="s">
        <v>183</v>
      </c>
      <c r="D625" t="s">
        <v>46</v>
      </c>
      <c r="E625">
        <v>0</v>
      </c>
      <c r="F625">
        <v>1</v>
      </c>
      <c r="H625" t="s">
        <v>282</v>
      </c>
      <c r="I625" t="s">
        <v>187</v>
      </c>
    </row>
    <row r="626" spans="1:9" ht="12.75">
      <c r="A626" s="15">
        <v>7</v>
      </c>
      <c r="B626" t="s">
        <v>281</v>
      </c>
      <c r="C626" t="s">
        <v>202</v>
      </c>
      <c r="D626" t="s">
        <v>46</v>
      </c>
      <c r="E626">
        <v>0</v>
      </c>
      <c r="F626">
        <v>2</v>
      </c>
      <c r="H626" t="s">
        <v>297</v>
      </c>
      <c r="I626" t="s">
        <v>178</v>
      </c>
    </row>
    <row r="627" spans="1:9" ht="12.75">
      <c r="A627" s="15">
        <v>7</v>
      </c>
      <c r="B627" t="s">
        <v>282</v>
      </c>
      <c r="C627" t="s">
        <v>187</v>
      </c>
      <c r="D627" t="s">
        <v>45</v>
      </c>
      <c r="E627">
        <v>1</v>
      </c>
      <c r="F627">
        <v>0</v>
      </c>
      <c r="H627" t="s">
        <v>280</v>
      </c>
      <c r="I627" t="s">
        <v>183</v>
      </c>
    </row>
    <row r="628" spans="1:9" ht="12.75">
      <c r="A628" s="15">
        <v>7</v>
      </c>
      <c r="B628" t="s">
        <v>286</v>
      </c>
      <c r="C628" t="s">
        <v>183</v>
      </c>
      <c r="D628" t="s">
        <v>46</v>
      </c>
      <c r="E628">
        <v>1</v>
      </c>
      <c r="F628">
        <v>2</v>
      </c>
      <c r="H628" t="s">
        <v>214</v>
      </c>
      <c r="I628" t="s">
        <v>173</v>
      </c>
    </row>
    <row r="629" spans="1:9" ht="12.75">
      <c r="A629" s="15">
        <v>7</v>
      </c>
      <c r="B629" t="s">
        <v>288</v>
      </c>
      <c r="C629" t="s">
        <v>203</v>
      </c>
      <c r="D629" t="s">
        <v>45</v>
      </c>
      <c r="E629">
        <v>2</v>
      </c>
      <c r="F629">
        <v>1</v>
      </c>
      <c r="H629" t="s">
        <v>228</v>
      </c>
      <c r="I629" t="s">
        <v>172</v>
      </c>
    </row>
    <row r="630" spans="1:9" ht="12.75">
      <c r="A630" s="15">
        <v>7</v>
      </c>
      <c r="B630" t="s">
        <v>293</v>
      </c>
      <c r="C630" t="s">
        <v>186</v>
      </c>
      <c r="D630" t="s">
        <v>46</v>
      </c>
      <c r="E630">
        <v>1</v>
      </c>
      <c r="F630">
        <v>2</v>
      </c>
      <c r="H630" t="s">
        <v>274</v>
      </c>
      <c r="I630" t="s">
        <v>183</v>
      </c>
    </row>
    <row r="631" spans="1:9" ht="12.75">
      <c r="A631" s="15">
        <v>7</v>
      </c>
      <c r="B631" t="s">
        <v>294</v>
      </c>
      <c r="C631" t="s">
        <v>175</v>
      </c>
      <c r="D631" t="s">
        <v>47</v>
      </c>
      <c r="E631">
        <v>0</v>
      </c>
      <c r="F631">
        <v>0</v>
      </c>
      <c r="G631">
        <v>0</v>
      </c>
      <c r="H631" t="s">
        <v>242</v>
      </c>
      <c r="I631" t="s">
        <v>191</v>
      </c>
    </row>
    <row r="632" spans="1:9" ht="12.75">
      <c r="A632" s="15">
        <v>7</v>
      </c>
      <c r="B632" t="s">
        <v>296</v>
      </c>
      <c r="C632" t="s">
        <v>172</v>
      </c>
      <c r="D632" t="s">
        <v>46</v>
      </c>
      <c r="E632">
        <v>0</v>
      </c>
      <c r="F632">
        <v>2</v>
      </c>
      <c r="H632" t="s">
        <v>252</v>
      </c>
      <c r="I632" t="s">
        <v>195</v>
      </c>
    </row>
    <row r="633" spans="1:9" ht="12.75">
      <c r="A633" s="15">
        <v>7</v>
      </c>
      <c r="B633" t="s">
        <v>297</v>
      </c>
      <c r="C633" t="s">
        <v>178</v>
      </c>
      <c r="D633" t="s">
        <v>45</v>
      </c>
      <c r="E633">
        <v>2</v>
      </c>
      <c r="F633">
        <v>0</v>
      </c>
      <c r="H633" t="s">
        <v>281</v>
      </c>
      <c r="I633" t="s">
        <v>202</v>
      </c>
    </row>
    <row r="634" spans="1:9" ht="12.75">
      <c r="A634" s="15">
        <v>7</v>
      </c>
      <c r="B634" t="s">
        <v>299</v>
      </c>
      <c r="C634" t="s">
        <v>173</v>
      </c>
      <c r="D634" t="s">
        <v>45</v>
      </c>
      <c r="E634">
        <v>2</v>
      </c>
      <c r="F634">
        <v>1</v>
      </c>
      <c r="H634" t="s">
        <v>223</v>
      </c>
      <c r="I634" t="s">
        <v>179</v>
      </c>
    </row>
    <row r="635" spans="1:9" ht="12.75">
      <c r="A635" s="15">
        <v>7</v>
      </c>
      <c r="B635" t="s">
        <v>300</v>
      </c>
      <c r="C635" t="s">
        <v>178</v>
      </c>
      <c r="D635" t="s">
        <v>47</v>
      </c>
      <c r="E635">
        <v>0</v>
      </c>
      <c r="F635">
        <v>0</v>
      </c>
      <c r="G635">
        <v>0</v>
      </c>
      <c r="H635" t="s">
        <v>276</v>
      </c>
      <c r="I635" t="s">
        <v>191</v>
      </c>
    </row>
    <row r="636" spans="1:9" ht="12.75">
      <c r="A636" s="15">
        <v>7</v>
      </c>
      <c r="B636" t="s">
        <v>305</v>
      </c>
      <c r="C636" t="s">
        <v>181</v>
      </c>
      <c r="D636" t="s">
        <v>45</v>
      </c>
      <c r="E636">
        <v>2</v>
      </c>
      <c r="F636">
        <v>1</v>
      </c>
      <c r="H636" t="s">
        <v>273</v>
      </c>
      <c r="I636" t="s">
        <v>180</v>
      </c>
    </row>
    <row r="637" spans="1:9" ht="12.75">
      <c r="A637" s="15">
        <v>7</v>
      </c>
      <c r="B637" t="s">
        <v>308</v>
      </c>
      <c r="C637" t="s">
        <v>204</v>
      </c>
      <c r="D637" t="s">
        <v>47</v>
      </c>
      <c r="E637">
        <v>0</v>
      </c>
      <c r="F637">
        <v>0</v>
      </c>
      <c r="G637">
        <v>0</v>
      </c>
      <c r="H637" t="s">
        <v>207</v>
      </c>
      <c r="I637" t="s">
        <v>173</v>
      </c>
    </row>
    <row r="638" spans="1:9" ht="12.75">
      <c r="A638" s="15">
        <v>7</v>
      </c>
      <c r="B638" t="s">
        <v>312</v>
      </c>
      <c r="C638" t="s">
        <v>173</v>
      </c>
      <c r="D638" t="s">
        <v>46</v>
      </c>
      <c r="E638">
        <v>0</v>
      </c>
      <c r="F638">
        <v>2</v>
      </c>
      <c r="H638" t="s">
        <v>262</v>
      </c>
      <c r="I638" t="s">
        <v>198</v>
      </c>
    </row>
    <row r="639" spans="1:9" ht="12.75">
      <c r="A639" s="15">
        <v>7</v>
      </c>
      <c r="B639" t="s">
        <v>313</v>
      </c>
      <c r="C639" t="s">
        <v>173</v>
      </c>
      <c r="D639" t="s">
        <v>45</v>
      </c>
      <c r="E639">
        <v>2</v>
      </c>
      <c r="F639">
        <v>1</v>
      </c>
      <c r="H639" t="s">
        <v>220</v>
      </c>
      <c r="I639" t="s">
        <v>181</v>
      </c>
    </row>
    <row r="640" spans="1:9" ht="12.75">
      <c r="A640" s="17" t="s">
        <v>24</v>
      </c>
      <c r="B640" t="s">
        <v>140</v>
      </c>
      <c r="C640" t="s">
        <v>173</v>
      </c>
      <c r="D640" t="s">
        <v>45</v>
      </c>
      <c r="E640">
        <v>2</v>
      </c>
      <c r="F640">
        <v>1</v>
      </c>
      <c r="H640" t="s">
        <v>126</v>
      </c>
      <c r="I640" t="s">
        <v>204</v>
      </c>
    </row>
    <row r="641" spans="1:9" ht="12.75">
      <c r="A641" s="17" t="s">
        <v>24</v>
      </c>
      <c r="B641" t="s">
        <v>148</v>
      </c>
      <c r="C641" t="s">
        <v>191</v>
      </c>
      <c r="D641" t="s">
        <v>45</v>
      </c>
      <c r="E641">
        <v>2</v>
      </c>
      <c r="F641">
        <v>0</v>
      </c>
      <c r="H641" t="s">
        <v>170</v>
      </c>
      <c r="I641" t="s">
        <v>173</v>
      </c>
    </row>
    <row r="642" spans="1:9" ht="12.75">
      <c r="A642" s="17" t="s">
        <v>24</v>
      </c>
      <c r="B642" t="s">
        <v>104</v>
      </c>
      <c r="C642" t="s">
        <v>187</v>
      </c>
      <c r="D642" t="s">
        <v>45</v>
      </c>
      <c r="E642">
        <v>2</v>
      </c>
      <c r="F642">
        <v>1</v>
      </c>
      <c r="H642" t="s">
        <v>119</v>
      </c>
      <c r="I642" t="s">
        <v>173</v>
      </c>
    </row>
    <row r="643" spans="1:9" ht="12.75">
      <c r="A643" s="17" t="s">
        <v>24</v>
      </c>
      <c r="B643" t="s">
        <v>115</v>
      </c>
      <c r="C643" t="s">
        <v>175</v>
      </c>
      <c r="D643" t="s">
        <v>45</v>
      </c>
      <c r="E643">
        <v>2</v>
      </c>
      <c r="F643">
        <v>0</v>
      </c>
      <c r="H643" t="s">
        <v>166</v>
      </c>
      <c r="I643" t="s">
        <v>178</v>
      </c>
    </row>
    <row r="644" spans="1:9" ht="12.75">
      <c r="A644" s="17" t="s">
        <v>24</v>
      </c>
      <c r="B644" t="s">
        <v>119</v>
      </c>
      <c r="C644" t="s">
        <v>173</v>
      </c>
      <c r="D644" t="s">
        <v>46</v>
      </c>
      <c r="E644">
        <v>1</v>
      </c>
      <c r="F644">
        <v>2</v>
      </c>
      <c r="H644" t="s">
        <v>104</v>
      </c>
      <c r="I644" t="s">
        <v>187</v>
      </c>
    </row>
    <row r="645" spans="1:9" ht="12.75">
      <c r="A645" s="17" t="s">
        <v>24</v>
      </c>
      <c r="B645" t="s">
        <v>166</v>
      </c>
      <c r="C645" t="s">
        <v>178</v>
      </c>
      <c r="D645" t="s">
        <v>46</v>
      </c>
      <c r="E645">
        <v>0</v>
      </c>
      <c r="F645">
        <v>2</v>
      </c>
      <c r="H645" t="s">
        <v>115</v>
      </c>
      <c r="I645" t="s">
        <v>175</v>
      </c>
    </row>
    <row r="646" spans="1:9" ht="12.75">
      <c r="A646" s="17" t="s">
        <v>24</v>
      </c>
      <c r="B646" t="s">
        <v>126</v>
      </c>
      <c r="C646" t="s">
        <v>204</v>
      </c>
      <c r="D646" t="s">
        <v>46</v>
      </c>
      <c r="E646">
        <v>1</v>
      </c>
      <c r="F646">
        <v>2</v>
      </c>
      <c r="H646" t="s">
        <v>140</v>
      </c>
      <c r="I646" t="s">
        <v>173</v>
      </c>
    </row>
    <row r="647" spans="1:9" ht="12.75">
      <c r="A647" s="17" t="s">
        <v>24</v>
      </c>
      <c r="B647" t="s">
        <v>170</v>
      </c>
      <c r="C647" t="s">
        <v>173</v>
      </c>
      <c r="D647" t="s">
        <v>46</v>
      </c>
      <c r="E647">
        <v>0</v>
      </c>
      <c r="F647">
        <v>2</v>
      </c>
      <c r="H647" t="s">
        <v>148</v>
      </c>
      <c r="I647" t="s">
        <v>191</v>
      </c>
    </row>
    <row r="648" spans="1:9" ht="12.75">
      <c r="A648" s="18" t="s">
        <v>25</v>
      </c>
      <c r="B648" t="s">
        <v>140</v>
      </c>
      <c r="C648" t="s">
        <v>173</v>
      </c>
      <c r="D648" t="s">
        <v>46</v>
      </c>
      <c r="E648">
        <v>0</v>
      </c>
      <c r="F648">
        <v>2</v>
      </c>
      <c r="H648" t="s">
        <v>104</v>
      </c>
      <c r="I648" t="s">
        <v>187</v>
      </c>
    </row>
    <row r="649" spans="1:9" ht="12.75">
      <c r="A649" s="18" t="s">
        <v>25</v>
      </c>
      <c r="B649" t="s">
        <v>148</v>
      </c>
      <c r="C649" t="s">
        <v>191</v>
      </c>
      <c r="D649" t="s">
        <v>46</v>
      </c>
      <c r="E649">
        <v>1</v>
      </c>
      <c r="F649">
        <v>2</v>
      </c>
      <c r="H649" t="s">
        <v>115</v>
      </c>
      <c r="I649" t="s">
        <v>175</v>
      </c>
    </row>
    <row r="650" spans="1:9" ht="12.75">
      <c r="A650" s="18" t="s">
        <v>25</v>
      </c>
      <c r="B650" t="s">
        <v>104</v>
      </c>
      <c r="C650" t="s">
        <v>187</v>
      </c>
      <c r="D650" t="s">
        <v>45</v>
      </c>
      <c r="E650">
        <v>2</v>
      </c>
      <c r="F650">
        <v>0</v>
      </c>
      <c r="H650" t="s">
        <v>140</v>
      </c>
      <c r="I650" t="s">
        <v>173</v>
      </c>
    </row>
    <row r="651" spans="1:9" ht="12.75">
      <c r="A651" s="18" t="s">
        <v>25</v>
      </c>
      <c r="B651" t="s">
        <v>115</v>
      </c>
      <c r="C651" t="s">
        <v>175</v>
      </c>
      <c r="D651" t="s">
        <v>45</v>
      </c>
      <c r="E651">
        <v>2</v>
      </c>
      <c r="F651">
        <v>1</v>
      </c>
      <c r="H651" t="s">
        <v>148</v>
      </c>
      <c r="I651" t="s">
        <v>191</v>
      </c>
    </row>
    <row r="652" spans="1:9" ht="12.75">
      <c r="A652" s="19" t="s">
        <v>26</v>
      </c>
      <c r="B652" t="s">
        <v>104</v>
      </c>
      <c r="C652" t="s">
        <v>187</v>
      </c>
      <c r="D652" t="s">
        <v>46</v>
      </c>
      <c r="E652">
        <v>1</v>
      </c>
      <c r="F652">
        <v>2</v>
      </c>
      <c r="H652" t="s">
        <v>115</v>
      </c>
      <c r="I652" t="s">
        <v>175</v>
      </c>
    </row>
    <row r="653" spans="1:9" ht="12.75">
      <c r="A653" s="19" t="s">
        <v>26</v>
      </c>
      <c r="B653" t="s">
        <v>115</v>
      </c>
      <c r="C653" t="s">
        <v>175</v>
      </c>
      <c r="D653" t="s">
        <v>45</v>
      </c>
      <c r="E653">
        <v>2</v>
      </c>
      <c r="F653">
        <v>1</v>
      </c>
      <c r="H653" t="s">
        <v>104</v>
      </c>
      <c r="I653" t="s">
        <v>187</v>
      </c>
    </row>
  </sheetData>
  <sheetProtection/>
  <autoFilter ref="A1:I653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10.7109375" style="0" customWidth="1"/>
    <col min="4" max="4" width="30.7109375" style="0" customWidth="1"/>
  </cols>
  <sheetData>
    <row r="1" spans="1:4" s="2" customFormat="1" ht="12.75">
      <c r="A1" s="2" t="s">
        <v>38</v>
      </c>
      <c r="B1" s="2" t="s">
        <v>27</v>
      </c>
      <c r="C1" s="2" t="s">
        <v>39</v>
      </c>
      <c r="D1" s="2" t="s">
        <v>40</v>
      </c>
    </row>
    <row r="2" spans="1:4" ht="12.75">
      <c r="A2" s="32" t="s">
        <v>546</v>
      </c>
      <c r="B2" s="32" t="s">
        <v>329</v>
      </c>
      <c r="C2" s="20">
        <v>4</v>
      </c>
      <c r="D2" t="s">
        <v>458</v>
      </c>
    </row>
    <row r="3" spans="1:4" ht="12.75">
      <c r="A3" s="32"/>
      <c r="B3" s="32"/>
      <c r="C3" s="20">
        <v>2</v>
      </c>
      <c r="D3" t="s">
        <v>459</v>
      </c>
    </row>
    <row r="4" spans="1:4" ht="12.75">
      <c r="A4" s="32"/>
      <c r="B4" s="32"/>
      <c r="C4" s="20">
        <v>4</v>
      </c>
      <c r="D4" t="s">
        <v>389</v>
      </c>
    </row>
    <row r="5" spans="1:4" ht="12.75">
      <c r="A5" s="32"/>
      <c r="B5" s="32"/>
      <c r="C5" s="20">
        <v>4</v>
      </c>
      <c r="D5" t="s">
        <v>391</v>
      </c>
    </row>
    <row r="6" spans="1:4" ht="12.75">
      <c r="A6" s="32"/>
      <c r="B6" s="32"/>
      <c r="C6" s="20">
        <v>4</v>
      </c>
      <c r="D6" t="s">
        <v>460</v>
      </c>
    </row>
    <row r="7" spans="1:4" ht="12.75">
      <c r="A7" s="32"/>
      <c r="B7" s="32"/>
      <c r="C7" s="20">
        <v>4</v>
      </c>
      <c r="D7" t="s">
        <v>461</v>
      </c>
    </row>
    <row r="8" spans="1:4" ht="12.75">
      <c r="A8" s="32"/>
      <c r="B8" s="32"/>
      <c r="C8" s="20">
        <v>1</v>
      </c>
      <c r="D8" t="s">
        <v>446</v>
      </c>
    </row>
    <row r="9" spans="1:4" ht="12.75">
      <c r="A9" s="32"/>
      <c r="B9" s="32"/>
      <c r="C9" s="20">
        <v>1</v>
      </c>
      <c r="D9" t="s">
        <v>462</v>
      </c>
    </row>
    <row r="10" spans="1:4" ht="12.75">
      <c r="A10" s="32"/>
      <c r="B10" s="32"/>
      <c r="C10" s="20">
        <v>4</v>
      </c>
      <c r="D10" t="s">
        <v>463</v>
      </c>
    </row>
    <row r="11" spans="1:4" ht="12.75">
      <c r="A11" s="32"/>
      <c r="B11" s="32"/>
      <c r="C11" s="20">
        <v>4</v>
      </c>
      <c r="D11" t="s">
        <v>392</v>
      </c>
    </row>
    <row r="12" spans="1:4" ht="12.75">
      <c r="A12" s="32"/>
      <c r="B12" s="32"/>
      <c r="C12" s="20">
        <v>2</v>
      </c>
      <c r="D12" t="s">
        <v>464</v>
      </c>
    </row>
    <row r="13" spans="1:4" ht="12.75">
      <c r="A13" s="32"/>
      <c r="B13" s="32"/>
      <c r="C13" s="20">
        <v>1</v>
      </c>
      <c r="D13" t="s">
        <v>465</v>
      </c>
    </row>
    <row r="14" spans="1:4" ht="12.75">
      <c r="A14" s="32"/>
      <c r="B14" s="32"/>
      <c r="C14" s="20">
        <v>1</v>
      </c>
      <c r="D14" t="s">
        <v>466</v>
      </c>
    </row>
    <row r="15" spans="1:4" ht="12.75">
      <c r="A15" s="32"/>
      <c r="B15" s="32"/>
      <c r="C15" s="20">
        <v>4</v>
      </c>
      <c r="D15" t="s">
        <v>467</v>
      </c>
    </row>
    <row r="16" spans="1:4" ht="12.75">
      <c r="A16" s="32"/>
      <c r="B16" s="32"/>
      <c r="C16" s="20">
        <v>4</v>
      </c>
      <c r="D16" t="s">
        <v>380</v>
      </c>
    </row>
    <row r="17" spans="1:4" ht="12.75">
      <c r="A17" s="32"/>
      <c r="B17" s="32"/>
      <c r="C17" s="20">
        <v>4</v>
      </c>
      <c r="D17" t="s">
        <v>468</v>
      </c>
    </row>
    <row r="18" spans="1:4" ht="12.75">
      <c r="A18" s="32"/>
      <c r="B18" s="32"/>
      <c r="C18" s="20">
        <v>3</v>
      </c>
      <c r="D18" t="s">
        <v>433</v>
      </c>
    </row>
    <row r="19" spans="1:4" ht="12.75">
      <c r="A19" s="32"/>
      <c r="B19" s="32"/>
      <c r="C19" s="20">
        <v>1</v>
      </c>
      <c r="D19" t="s">
        <v>454</v>
      </c>
    </row>
    <row r="20" spans="1:4" ht="12.75">
      <c r="A20" s="32"/>
      <c r="B20" s="32"/>
      <c r="C20" s="20">
        <v>1</v>
      </c>
      <c r="D20" t="s">
        <v>396</v>
      </c>
    </row>
    <row r="21" spans="1:4" ht="12.75">
      <c r="A21" s="32"/>
      <c r="B21" s="32"/>
      <c r="C21" s="20">
        <v>1</v>
      </c>
      <c r="D21" t="s">
        <v>377</v>
      </c>
    </row>
    <row r="22" spans="1:4" ht="12.75">
      <c r="A22" s="32"/>
      <c r="B22" s="32"/>
      <c r="C22" s="20">
        <v>3</v>
      </c>
      <c r="D22" t="s">
        <v>469</v>
      </c>
    </row>
    <row r="23" spans="1:4" ht="12.75">
      <c r="A23" s="32"/>
      <c r="B23" s="32"/>
      <c r="C23" s="20">
        <v>1</v>
      </c>
      <c r="D23" t="s">
        <v>435</v>
      </c>
    </row>
    <row r="24" spans="1:4" ht="12.75">
      <c r="A24" s="32"/>
      <c r="B24" s="32"/>
      <c r="C24" s="20">
        <v>2</v>
      </c>
      <c r="D24" t="s">
        <v>431</v>
      </c>
    </row>
    <row r="25" spans="1:4" ht="12.75">
      <c r="A25" s="32"/>
      <c r="B25" s="32"/>
      <c r="C25" s="21">
        <v>2</v>
      </c>
      <c r="D25" s="22" t="s">
        <v>400</v>
      </c>
    </row>
    <row r="26" spans="1:4" ht="12.75">
      <c r="A26" s="32"/>
      <c r="B26" s="32"/>
      <c r="C26" s="21">
        <v>1</v>
      </c>
      <c r="D26" s="22" t="s">
        <v>470</v>
      </c>
    </row>
    <row r="27" spans="1:4" ht="12.75">
      <c r="A27" s="32"/>
      <c r="B27" s="32"/>
      <c r="C27" s="21">
        <v>3</v>
      </c>
      <c r="D27" s="22" t="s">
        <v>440</v>
      </c>
    </row>
    <row r="28" spans="1:4" ht="12.75">
      <c r="A28" s="32"/>
      <c r="B28" s="32"/>
      <c r="C28" s="21">
        <v>2</v>
      </c>
      <c r="D28" s="22" t="s">
        <v>362</v>
      </c>
    </row>
    <row r="29" spans="1:4" ht="12.75">
      <c r="A29" s="32"/>
      <c r="B29" s="32"/>
      <c r="C29" s="21">
        <v>2</v>
      </c>
      <c r="D29" s="22" t="s">
        <v>374</v>
      </c>
    </row>
    <row r="30" spans="1:4" ht="12.75">
      <c r="A30" s="32"/>
      <c r="B30" s="32"/>
      <c r="C30" s="21">
        <v>2</v>
      </c>
      <c r="D30" s="22" t="s">
        <v>462</v>
      </c>
    </row>
    <row r="31" spans="1:4" ht="12.75">
      <c r="A31" s="32"/>
      <c r="B31" s="32"/>
      <c r="C31" s="21">
        <v>1</v>
      </c>
      <c r="D31" s="22" t="s">
        <v>464</v>
      </c>
    </row>
    <row r="32" spans="1:4" ht="12.75">
      <c r="A32" s="32"/>
      <c r="B32" s="32"/>
      <c r="C32" s="21">
        <v>1</v>
      </c>
      <c r="D32" s="22" t="s">
        <v>459</v>
      </c>
    </row>
    <row r="33" spans="1:4" ht="12.75">
      <c r="A33" s="32"/>
      <c r="B33" s="32"/>
      <c r="C33" s="21">
        <v>1</v>
      </c>
      <c r="D33" s="22" t="s">
        <v>383</v>
      </c>
    </row>
    <row r="34" spans="1:4" ht="12.75">
      <c r="A34" s="24"/>
      <c r="B34" s="24"/>
      <c r="C34" s="25" t="s">
        <v>365</v>
      </c>
      <c r="D34" s="25" t="s">
        <v>366</v>
      </c>
    </row>
    <row r="35" spans="1:4" ht="12.75">
      <c r="A35" s="33" t="s">
        <v>547</v>
      </c>
      <c r="B35" s="33" t="s">
        <v>326</v>
      </c>
      <c r="C35" s="20">
        <v>1</v>
      </c>
      <c r="D35" t="s">
        <v>414</v>
      </c>
    </row>
    <row r="36" spans="1:4" ht="12.75">
      <c r="A36" s="33"/>
      <c r="B36" s="33"/>
      <c r="C36" s="20">
        <v>1</v>
      </c>
      <c r="D36" t="s">
        <v>415</v>
      </c>
    </row>
    <row r="37" spans="1:4" ht="12.75">
      <c r="A37" s="33"/>
      <c r="B37" s="33"/>
      <c r="C37" s="20">
        <v>1</v>
      </c>
      <c r="D37" t="s">
        <v>416</v>
      </c>
    </row>
    <row r="38" spans="1:4" ht="12.75">
      <c r="A38" s="33"/>
      <c r="B38" s="33"/>
      <c r="C38" s="20">
        <v>4</v>
      </c>
      <c r="D38" t="s">
        <v>417</v>
      </c>
    </row>
    <row r="39" spans="1:4" ht="12.75">
      <c r="A39" s="33"/>
      <c r="B39" s="33"/>
      <c r="C39" s="20">
        <v>4</v>
      </c>
      <c r="D39" t="s">
        <v>418</v>
      </c>
    </row>
    <row r="40" spans="1:4" ht="12.75">
      <c r="A40" s="33"/>
      <c r="B40" s="33"/>
      <c r="C40" s="20">
        <v>4</v>
      </c>
      <c r="D40" t="s">
        <v>419</v>
      </c>
    </row>
    <row r="41" spans="1:4" ht="12.75">
      <c r="A41" s="33"/>
      <c r="B41" s="33"/>
      <c r="C41" s="20">
        <v>3</v>
      </c>
      <c r="D41" t="s">
        <v>420</v>
      </c>
    </row>
    <row r="42" spans="1:4" ht="12.75">
      <c r="A42" s="33"/>
      <c r="B42" s="33"/>
      <c r="C42" s="20">
        <v>3</v>
      </c>
      <c r="D42" t="s">
        <v>421</v>
      </c>
    </row>
    <row r="43" spans="1:4" ht="12.75">
      <c r="A43" s="33"/>
      <c r="B43" s="33"/>
      <c r="C43" s="20">
        <v>2</v>
      </c>
      <c r="D43" t="s">
        <v>422</v>
      </c>
    </row>
    <row r="44" spans="1:4" ht="12.75">
      <c r="A44" s="33"/>
      <c r="B44" s="33"/>
      <c r="C44" s="20">
        <v>1</v>
      </c>
      <c r="D44" t="s">
        <v>423</v>
      </c>
    </row>
    <row r="45" spans="1:4" ht="12.75">
      <c r="A45" s="33"/>
      <c r="B45" s="33"/>
      <c r="C45" s="20">
        <v>1</v>
      </c>
      <c r="D45" t="s">
        <v>424</v>
      </c>
    </row>
    <row r="46" spans="1:4" ht="12.75">
      <c r="A46" s="33"/>
      <c r="B46" s="33"/>
      <c r="C46" s="20">
        <v>4</v>
      </c>
      <c r="D46" t="s">
        <v>425</v>
      </c>
    </row>
    <row r="47" spans="1:4" ht="12.75">
      <c r="A47" s="33"/>
      <c r="B47" s="33"/>
      <c r="C47" s="20">
        <v>1</v>
      </c>
      <c r="D47" t="s">
        <v>426</v>
      </c>
    </row>
    <row r="48" spans="1:4" ht="12.75">
      <c r="A48" s="33"/>
      <c r="B48" s="33"/>
      <c r="C48" s="20">
        <v>1</v>
      </c>
      <c r="D48" t="s">
        <v>427</v>
      </c>
    </row>
    <row r="49" spans="1:4" ht="12.75">
      <c r="A49" s="33"/>
      <c r="B49" s="33"/>
      <c r="C49" s="20">
        <v>1</v>
      </c>
      <c r="D49" t="s">
        <v>428</v>
      </c>
    </row>
    <row r="50" spans="1:4" ht="12.75">
      <c r="A50" s="33"/>
      <c r="B50" s="33"/>
      <c r="C50" s="20">
        <v>4</v>
      </c>
      <c r="D50" t="s">
        <v>381</v>
      </c>
    </row>
    <row r="51" spans="1:4" ht="12.75">
      <c r="A51" s="33"/>
      <c r="B51" s="33"/>
      <c r="C51" s="20">
        <v>4</v>
      </c>
      <c r="D51" t="s">
        <v>429</v>
      </c>
    </row>
    <row r="52" spans="1:4" ht="12.75">
      <c r="A52" s="33"/>
      <c r="B52" s="33"/>
      <c r="C52" s="20">
        <v>4</v>
      </c>
      <c r="D52" t="s">
        <v>430</v>
      </c>
    </row>
    <row r="53" spans="1:4" ht="12.75">
      <c r="A53" s="33"/>
      <c r="B53" s="33"/>
      <c r="C53" s="20">
        <v>3</v>
      </c>
      <c r="D53" t="s">
        <v>431</v>
      </c>
    </row>
    <row r="54" spans="1:4" ht="12.75">
      <c r="A54" s="33"/>
      <c r="B54" s="33"/>
      <c r="C54" s="20">
        <v>3</v>
      </c>
      <c r="D54" t="s">
        <v>398</v>
      </c>
    </row>
    <row r="55" spans="1:4" ht="12.75">
      <c r="A55" s="33"/>
      <c r="B55" s="33"/>
      <c r="C55" s="20">
        <v>1</v>
      </c>
      <c r="D55" t="s">
        <v>380</v>
      </c>
    </row>
    <row r="56" spans="1:4" ht="12.75">
      <c r="A56" s="33"/>
      <c r="B56" s="33"/>
      <c r="C56" s="20">
        <v>4</v>
      </c>
      <c r="D56" t="s">
        <v>432</v>
      </c>
    </row>
    <row r="57" spans="1:4" ht="12.75">
      <c r="A57" s="33"/>
      <c r="B57" s="33"/>
      <c r="C57" s="20">
        <v>1</v>
      </c>
      <c r="D57" t="s">
        <v>433</v>
      </c>
    </row>
    <row r="58" spans="1:4" ht="12.75">
      <c r="A58" s="33"/>
      <c r="B58" s="33"/>
      <c r="C58" s="20">
        <v>1</v>
      </c>
      <c r="D58" t="s">
        <v>434</v>
      </c>
    </row>
    <row r="59" spans="1:4" ht="12.75">
      <c r="A59" s="33"/>
      <c r="B59" s="33"/>
      <c r="C59" s="20">
        <v>2</v>
      </c>
      <c r="D59" t="s">
        <v>359</v>
      </c>
    </row>
    <row r="60" spans="1:4" ht="12.75">
      <c r="A60" s="33"/>
      <c r="B60" s="33"/>
      <c r="C60" s="20">
        <v>1</v>
      </c>
      <c r="D60" t="s">
        <v>435</v>
      </c>
    </row>
    <row r="61" spans="1:4" ht="12.75">
      <c r="A61" s="33"/>
      <c r="B61" s="33"/>
      <c r="C61" s="21">
        <v>1</v>
      </c>
      <c r="D61" s="22" t="s">
        <v>436</v>
      </c>
    </row>
    <row r="62" spans="1:4" ht="12.75">
      <c r="A62" s="33"/>
      <c r="B62" s="33"/>
      <c r="C62" s="21">
        <v>1</v>
      </c>
      <c r="D62" s="22" t="s">
        <v>437</v>
      </c>
    </row>
    <row r="63" spans="1:4" ht="12.75">
      <c r="A63" s="33"/>
      <c r="B63" s="33"/>
      <c r="C63" s="21">
        <v>1</v>
      </c>
      <c r="D63" s="22" t="s">
        <v>438</v>
      </c>
    </row>
    <row r="64" spans="1:4" ht="12.75">
      <c r="A64" s="33"/>
      <c r="B64" s="33"/>
      <c r="C64" s="21">
        <v>4</v>
      </c>
      <c r="D64" s="22" t="s">
        <v>439</v>
      </c>
    </row>
    <row r="65" spans="1:4" ht="12.75">
      <c r="A65" s="33"/>
      <c r="B65" s="33"/>
      <c r="C65" s="21">
        <v>4</v>
      </c>
      <c r="D65" s="22" t="s">
        <v>440</v>
      </c>
    </row>
    <row r="66" spans="1:4" ht="12.75">
      <c r="A66" s="33"/>
      <c r="B66" s="33"/>
      <c r="C66" s="21">
        <v>3</v>
      </c>
      <c r="D66" s="22" t="s">
        <v>402</v>
      </c>
    </row>
    <row r="67" spans="1:4" ht="12.75">
      <c r="A67" s="33"/>
      <c r="B67" s="33"/>
      <c r="C67" s="21">
        <v>1</v>
      </c>
      <c r="D67" s="22" t="s">
        <v>441</v>
      </c>
    </row>
    <row r="68" spans="1:4" ht="12.75">
      <c r="A68" s="24"/>
      <c r="B68" s="24"/>
      <c r="C68" s="25" t="s">
        <v>365</v>
      </c>
      <c r="D68" s="25" t="s">
        <v>366</v>
      </c>
    </row>
    <row r="69" spans="1:4" ht="12.75">
      <c r="A69" s="30" t="s">
        <v>545</v>
      </c>
      <c r="B69" s="30" t="s">
        <v>325</v>
      </c>
      <c r="C69" s="20">
        <v>4</v>
      </c>
      <c r="D69" t="s">
        <v>405</v>
      </c>
    </row>
    <row r="70" spans="1:4" ht="12.75">
      <c r="A70" s="30"/>
      <c r="B70" s="30"/>
      <c r="C70" s="20">
        <v>4</v>
      </c>
      <c r="D70" t="s">
        <v>406</v>
      </c>
    </row>
    <row r="71" spans="1:4" ht="12.75">
      <c r="A71" s="30"/>
      <c r="B71" s="30"/>
      <c r="C71" s="20">
        <v>4</v>
      </c>
      <c r="D71" t="s">
        <v>407</v>
      </c>
    </row>
    <row r="72" spans="1:4" ht="12.75">
      <c r="A72" s="30"/>
      <c r="B72" s="30"/>
      <c r="C72" s="20">
        <v>4</v>
      </c>
      <c r="D72" t="s">
        <v>408</v>
      </c>
    </row>
    <row r="73" spans="1:4" ht="12.75">
      <c r="A73" s="30"/>
      <c r="B73" s="30"/>
      <c r="C73" s="20">
        <v>4</v>
      </c>
      <c r="D73" t="s">
        <v>389</v>
      </c>
    </row>
    <row r="74" spans="1:4" ht="12.75">
      <c r="A74" s="30"/>
      <c r="B74" s="30"/>
      <c r="C74" s="20">
        <v>2</v>
      </c>
      <c r="D74" t="s">
        <v>409</v>
      </c>
    </row>
    <row r="75" spans="1:4" ht="12.75">
      <c r="A75" s="30"/>
      <c r="B75" s="30"/>
      <c r="C75" s="20">
        <v>4</v>
      </c>
      <c r="D75" t="s">
        <v>373</v>
      </c>
    </row>
    <row r="76" spans="1:4" ht="12.75">
      <c r="A76" s="30"/>
      <c r="B76" s="30"/>
      <c r="C76" s="20">
        <v>4</v>
      </c>
      <c r="D76" t="s">
        <v>354</v>
      </c>
    </row>
    <row r="77" spans="1:4" ht="12.75">
      <c r="A77" s="30"/>
      <c r="B77" s="30"/>
      <c r="C77" s="20">
        <v>4</v>
      </c>
      <c r="D77" t="s">
        <v>353</v>
      </c>
    </row>
    <row r="78" spans="1:4" ht="12.75">
      <c r="A78" s="30"/>
      <c r="B78" s="30"/>
      <c r="C78" s="20">
        <v>4</v>
      </c>
      <c r="D78" t="s">
        <v>410</v>
      </c>
    </row>
    <row r="79" spans="1:4" ht="12.75">
      <c r="A79" s="30"/>
      <c r="B79" s="30"/>
      <c r="C79" s="20">
        <v>2</v>
      </c>
      <c r="D79" t="s">
        <v>374</v>
      </c>
    </row>
    <row r="80" spans="1:4" ht="12.75">
      <c r="A80" s="30"/>
      <c r="B80" s="30"/>
      <c r="C80" s="20">
        <v>3</v>
      </c>
      <c r="D80" t="s">
        <v>360</v>
      </c>
    </row>
    <row r="81" spans="1:4" ht="12.75">
      <c r="A81" s="30"/>
      <c r="B81" s="30"/>
      <c r="C81" s="20">
        <v>3</v>
      </c>
      <c r="D81" t="s">
        <v>398</v>
      </c>
    </row>
    <row r="82" spans="1:4" ht="12.75">
      <c r="A82" s="30"/>
      <c r="B82" s="30"/>
      <c r="C82" s="20">
        <v>1</v>
      </c>
      <c r="D82" t="s">
        <v>359</v>
      </c>
    </row>
    <row r="83" spans="1:4" ht="12.75">
      <c r="A83" s="30"/>
      <c r="B83" s="30"/>
      <c r="C83" s="20">
        <v>1</v>
      </c>
      <c r="D83" t="s">
        <v>379</v>
      </c>
    </row>
    <row r="84" spans="1:4" ht="12.75">
      <c r="A84" s="30"/>
      <c r="B84" s="30"/>
      <c r="C84" s="20">
        <v>4</v>
      </c>
      <c r="D84" t="s">
        <v>361</v>
      </c>
    </row>
    <row r="85" spans="1:4" ht="12.75">
      <c r="A85" s="30"/>
      <c r="B85" s="30"/>
      <c r="C85" s="20">
        <v>4</v>
      </c>
      <c r="D85" t="s">
        <v>381</v>
      </c>
    </row>
    <row r="86" spans="1:4" ht="12.75">
      <c r="A86" s="30"/>
      <c r="B86" s="30"/>
      <c r="C86" s="20">
        <v>4</v>
      </c>
      <c r="D86" t="s">
        <v>411</v>
      </c>
    </row>
    <row r="87" spans="1:4" ht="12.75">
      <c r="A87" s="30"/>
      <c r="B87" s="30"/>
      <c r="C87" s="21">
        <v>3</v>
      </c>
      <c r="D87" s="22" t="s">
        <v>412</v>
      </c>
    </row>
    <row r="88" spans="1:4" ht="12.75">
      <c r="A88" s="30"/>
      <c r="B88" s="30"/>
      <c r="C88" s="21">
        <v>2</v>
      </c>
      <c r="D88" s="22" t="s">
        <v>399</v>
      </c>
    </row>
    <row r="89" spans="1:4" ht="12.75">
      <c r="A89" s="30"/>
      <c r="B89" s="30"/>
      <c r="C89" s="21">
        <v>2</v>
      </c>
      <c r="D89" s="22" t="s">
        <v>383</v>
      </c>
    </row>
    <row r="90" spans="1:4" ht="12.75">
      <c r="A90" s="30"/>
      <c r="B90" s="30"/>
      <c r="C90" s="21">
        <v>3</v>
      </c>
      <c r="D90" s="22" t="s">
        <v>362</v>
      </c>
    </row>
    <row r="91" spans="1:4" ht="12.75">
      <c r="A91" s="30"/>
      <c r="B91" s="30"/>
      <c r="C91" s="21">
        <v>3</v>
      </c>
      <c r="D91" s="22" t="s">
        <v>375</v>
      </c>
    </row>
    <row r="92" spans="1:4" ht="12.75">
      <c r="A92" s="30"/>
      <c r="B92" s="30"/>
      <c r="C92" s="21">
        <v>2</v>
      </c>
      <c r="D92" s="22" t="s">
        <v>413</v>
      </c>
    </row>
    <row r="93" spans="1:4" ht="12.75">
      <c r="A93" s="24"/>
      <c r="B93" s="24"/>
      <c r="C93" s="25" t="s">
        <v>365</v>
      </c>
      <c r="D93" s="25" t="s">
        <v>366</v>
      </c>
    </row>
    <row r="94" spans="1:4" ht="12.75">
      <c r="A94" s="31" t="s">
        <v>544</v>
      </c>
      <c r="B94" s="31" t="s">
        <v>327</v>
      </c>
      <c r="C94" s="20">
        <v>4</v>
      </c>
      <c r="D94" t="s">
        <v>442</v>
      </c>
    </row>
    <row r="95" spans="1:4" ht="12.75">
      <c r="A95" s="31"/>
      <c r="B95" s="31"/>
      <c r="C95" s="20">
        <v>4</v>
      </c>
      <c r="D95" t="s">
        <v>443</v>
      </c>
    </row>
    <row r="96" spans="1:4" ht="12.75">
      <c r="A96" s="31"/>
      <c r="B96" s="31"/>
      <c r="C96" s="20">
        <v>4</v>
      </c>
      <c r="D96" t="s">
        <v>444</v>
      </c>
    </row>
    <row r="97" spans="1:4" ht="12.75">
      <c r="A97" s="31"/>
      <c r="B97" s="31"/>
      <c r="C97" s="20">
        <v>4</v>
      </c>
      <c r="D97" t="s">
        <v>445</v>
      </c>
    </row>
    <row r="98" spans="1:4" ht="12.75">
      <c r="A98" s="31"/>
      <c r="B98" s="31"/>
      <c r="C98" s="20">
        <v>3</v>
      </c>
      <c r="D98" t="s">
        <v>446</v>
      </c>
    </row>
    <row r="99" spans="1:4" ht="12.75">
      <c r="A99" s="31"/>
      <c r="B99" s="31"/>
      <c r="C99" s="20">
        <v>2</v>
      </c>
      <c r="D99" t="s">
        <v>447</v>
      </c>
    </row>
    <row r="100" spans="1:4" ht="12.75">
      <c r="A100" s="31"/>
      <c r="B100" s="31"/>
      <c r="C100" s="20">
        <v>1</v>
      </c>
      <c r="D100" t="s">
        <v>448</v>
      </c>
    </row>
    <row r="101" spans="1:4" ht="12.75">
      <c r="A101" s="31"/>
      <c r="B101" s="31"/>
      <c r="C101" s="20">
        <v>4</v>
      </c>
      <c r="D101" t="s">
        <v>449</v>
      </c>
    </row>
    <row r="102" spans="1:4" ht="12.75">
      <c r="A102" s="31"/>
      <c r="B102" s="31"/>
      <c r="C102" s="20">
        <v>3</v>
      </c>
      <c r="D102" t="s">
        <v>400</v>
      </c>
    </row>
    <row r="103" spans="1:4" ht="12.75">
      <c r="A103" s="31"/>
      <c r="B103" s="31"/>
      <c r="C103" s="20">
        <v>3</v>
      </c>
      <c r="D103" t="s">
        <v>401</v>
      </c>
    </row>
    <row r="104" spans="1:4" ht="12.75">
      <c r="A104" s="31"/>
      <c r="B104" s="31"/>
      <c r="C104" s="20">
        <v>2</v>
      </c>
      <c r="D104" t="s">
        <v>392</v>
      </c>
    </row>
    <row r="105" spans="1:4" ht="12.75">
      <c r="A105" s="31"/>
      <c r="B105" s="31"/>
      <c r="C105" s="20">
        <v>2</v>
      </c>
      <c r="D105" t="s">
        <v>450</v>
      </c>
    </row>
    <row r="106" spans="1:4" ht="12.75">
      <c r="A106" s="31"/>
      <c r="B106" s="31"/>
      <c r="C106" s="20">
        <v>2</v>
      </c>
      <c r="D106" t="s">
        <v>451</v>
      </c>
    </row>
    <row r="107" spans="1:4" ht="12.75">
      <c r="A107" s="31"/>
      <c r="B107" s="31"/>
      <c r="C107" s="20">
        <v>3</v>
      </c>
      <c r="D107" t="s">
        <v>452</v>
      </c>
    </row>
    <row r="108" spans="1:4" ht="12.75">
      <c r="A108" s="31"/>
      <c r="B108" s="31"/>
      <c r="C108" s="20">
        <v>4</v>
      </c>
      <c r="D108" t="s">
        <v>358</v>
      </c>
    </row>
    <row r="109" spans="1:4" ht="12.75">
      <c r="A109" s="31"/>
      <c r="B109" s="31"/>
      <c r="C109" s="20">
        <v>3</v>
      </c>
      <c r="D109" t="s">
        <v>453</v>
      </c>
    </row>
    <row r="110" spans="1:4" ht="12.75">
      <c r="A110" s="31"/>
      <c r="B110" s="31"/>
      <c r="C110" s="20">
        <v>1</v>
      </c>
      <c r="D110" t="s">
        <v>433</v>
      </c>
    </row>
    <row r="111" spans="1:4" ht="12.75">
      <c r="A111" s="31"/>
      <c r="B111" s="31"/>
      <c r="C111" s="20">
        <v>11</v>
      </c>
      <c r="D111" t="s">
        <v>454</v>
      </c>
    </row>
    <row r="112" spans="1:4" ht="12.75">
      <c r="A112" s="31"/>
      <c r="B112" s="31"/>
      <c r="C112" s="21">
        <v>3</v>
      </c>
      <c r="D112" s="22" t="s">
        <v>384</v>
      </c>
    </row>
    <row r="113" spans="1:4" ht="12.75">
      <c r="A113" s="31"/>
      <c r="B113" s="31"/>
      <c r="C113" s="21">
        <v>3</v>
      </c>
      <c r="D113" s="22" t="s">
        <v>455</v>
      </c>
    </row>
    <row r="114" spans="1:4" ht="12.75">
      <c r="A114" s="31"/>
      <c r="B114" s="31"/>
      <c r="C114" s="21">
        <v>3</v>
      </c>
      <c r="D114" s="22" t="s">
        <v>456</v>
      </c>
    </row>
    <row r="115" spans="1:4" ht="12.75">
      <c r="A115" s="31"/>
      <c r="B115" s="31"/>
      <c r="C115" s="21">
        <v>2</v>
      </c>
      <c r="D115" s="22" t="s">
        <v>423</v>
      </c>
    </row>
    <row r="116" spans="1:4" ht="12.75">
      <c r="A116" s="31"/>
      <c r="B116" s="31"/>
      <c r="C116" s="21">
        <v>2</v>
      </c>
      <c r="D116" s="22" t="s">
        <v>392</v>
      </c>
    </row>
    <row r="117" spans="1:4" ht="12.75">
      <c r="A117" s="31"/>
      <c r="B117" s="31"/>
      <c r="C117" s="21">
        <v>2</v>
      </c>
      <c r="D117" s="22" t="s">
        <v>457</v>
      </c>
    </row>
    <row r="118" spans="1:4" ht="12.75">
      <c r="A118" s="24"/>
      <c r="B118" s="24"/>
      <c r="C118" s="25" t="s">
        <v>365</v>
      </c>
      <c r="D118" s="25" t="s">
        <v>366</v>
      </c>
    </row>
    <row r="119" spans="1:4" ht="12.75">
      <c r="A119" s="28" t="s">
        <v>330</v>
      </c>
      <c r="B119" s="28" t="s">
        <v>331</v>
      </c>
      <c r="C119" s="20">
        <v>4</v>
      </c>
      <c r="D119" t="s">
        <v>407</v>
      </c>
    </row>
    <row r="120" spans="1:4" ht="12.75">
      <c r="A120" s="28"/>
      <c r="B120" s="28"/>
      <c r="C120" s="20">
        <v>4</v>
      </c>
      <c r="D120" t="s">
        <v>406</v>
      </c>
    </row>
    <row r="121" spans="1:4" ht="12.75">
      <c r="A121" s="28"/>
      <c r="B121" s="28"/>
      <c r="C121" s="20">
        <v>4</v>
      </c>
      <c r="D121" t="s">
        <v>408</v>
      </c>
    </row>
    <row r="122" spans="1:4" ht="12.75">
      <c r="A122" s="28"/>
      <c r="B122" s="28"/>
      <c r="C122" s="20">
        <v>4</v>
      </c>
      <c r="D122" t="s">
        <v>405</v>
      </c>
    </row>
    <row r="123" spans="1:4" ht="12.75">
      <c r="A123" s="28"/>
      <c r="B123" s="28"/>
      <c r="C123" s="20">
        <v>3</v>
      </c>
      <c r="D123" t="s">
        <v>471</v>
      </c>
    </row>
    <row r="124" spans="1:4" ht="12.75">
      <c r="A124" s="28"/>
      <c r="B124" s="28"/>
      <c r="C124" s="20">
        <v>4</v>
      </c>
      <c r="D124" t="s">
        <v>393</v>
      </c>
    </row>
    <row r="125" spans="1:4" ht="12.75">
      <c r="A125" s="28"/>
      <c r="B125" s="28"/>
      <c r="C125" s="20">
        <v>4</v>
      </c>
      <c r="D125" t="s">
        <v>410</v>
      </c>
    </row>
    <row r="126" spans="1:4" ht="12.75">
      <c r="A126" s="28"/>
      <c r="B126" s="28"/>
      <c r="C126" s="20">
        <v>4</v>
      </c>
      <c r="D126" t="s">
        <v>353</v>
      </c>
    </row>
    <row r="127" spans="1:4" ht="12.75">
      <c r="A127" s="28"/>
      <c r="B127" s="28"/>
      <c r="C127" s="20">
        <v>4</v>
      </c>
      <c r="D127" t="s">
        <v>354</v>
      </c>
    </row>
    <row r="128" spans="1:4" ht="12.75">
      <c r="A128" s="28"/>
      <c r="B128" s="28"/>
      <c r="C128" s="20">
        <v>2</v>
      </c>
      <c r="D128" t="s">
        <v>374</v>
      </c>
    </row>
    <row r="129" spans="1:4" ht="12.75">
      <c r="A129" s="28"/>
      <c r="B129" s="28"/>
      <c r="C129" s="20">
        <v>4</v>
      </c>
      <c r="D129" t="s">
        <v>373</v>
      </c>
    </row>
    <row r="130" spans="1:4" ht="12.75">
      <c r="A130" s="28"/>
      <c r="B130" s="28"/>
      <c r="C130" s="20">
        <v>3</v>
      </c>
      <c r="D130" t="s">
        <v>381</v>
      </c>
    </row>
    <row r="131" spans="1:4" ht="12.75">
      <c r="A131" s="28"/>
      <c r="B131" s="28"/>
      <c r="C131" s="20">
        <v>4</v>
      </c>
      <c r="D131" t="s">
        <v>411</v>
      </c>
    </row>
    <row r="132" spans="1:4" ht="12.75">
      <c r="A132" s="28"/>
      <c r="B132" s="28"/>
      <c r="C132" s="20">
        <v>12</v>
      </c>
      <c r="D132" t="s">
        <v>360</v>
      </c>
    </row>
    <row r="133" spans="1:4" ht="12.75">
      <c r="A133" s="28"/>
      <c r="B133" s="28"/>
      <c r="C133" s="21">
        <v>2</v>
      </c>
      <c r="D133" s="22" t="s">
        <v>472</v>
      </c>
    </row>
    <row r="134" spans="1:4" ht="12.75">
      <c r="A134" s="28"/>
      <c r="B134" s="28"/>
      <c r="C134" s="21">
        <v>2</v>
      </c>
      <c r="D134" s="22" t="s">
        <v>440</v>
      </c>
    </row>
    <row r="135" spans="1:4" ht="12.75">
      <c r="A135" s="28"/>
      <c r="B135" s="28"/>
      <c r="C135" s="21">
        <v>2</v>
      </c>
      <c r="D135" s="22" t="s">
        <v>383</v>
      </c>
    </row>
    <row r="136" spans="1:4" ht="12.75">
      <c r="A136" s="28"/>
      <c r="B136" s="28"/>
      <c r="C136" s="21">
        <v>1</v>
      </c>
      <c r="D136" s="22" t="s">
        <v>384</v>
      </c>
    </row>
    <row r="137" spans="1:4" ht="12.75">
      <c r="A137" s="28"/>
      <c r="B137" s="28"/>
      <c r="C137" s="21">
        <v>4</v>
      </c>
      <c r="D137" s="22" t="s">
        <v>473</v>
      </c>
    </row>
    <row r="138" spans="1:4" ht="12.75">
      <c r="A138" s="28"/>
      <c r="B138" s="28"/>
      <c r="C138" s="21">
        <v>2</v>
      </c>
      <c r="D138" s="22" t="s">
        <v>409</v>
      </c>
    </row>
    <row r="139" spans="1:4" ht="12.75">
      <c r="A139" s="28"/>
      <c r="B139" s="28"/>
      <c r="C139" s="21">
        <v>1</v>
      </c>
      <c r="D139" s="22" t="s">
        <v>399</v>
      </c>
    </row>
    <row r="140" spans="1:4" ht="12.75">
      <c r="A140" s="28"/>
      <c r="B140" s="28"/>
      <c r="C140" s="21">
        <v>1</v>
      </c>
      <c r="D140" s="22" t="s">
        <v>474</v>
      </c>
    </row>
    <row r="141" spans="1:4" ht="12.75">
      <c r="A141" s="24"/>
      <c r="B141" s="24"/>
      <c r="C141" s="25" t="s">
        <v>365</v>
      </c>
      <c r="D141" s="25" t="s">
        <v>366</v>
      </c>
    </row>
    <row r="142" spans="1:4" ht="12.75">
      <c r="A142" s="29" t="s">
        <v>332</v>
      </c>
      <c r="B142" s="29" t="s">
        <v>333</v>
      </c>
      <c r="C142" s="20">
        <v>4</v>
      </c>
      <c r="D142" t="s">
        <v>405</v>
      </c>
    </row>
    <row r="143" spans="1:4" ht="12.75">
      <c r="A143" s="29"/>
      <c r="B143" s="29"/>
      <c r="C143" s="20">
        <v>1</v>
      </c>
      <c r="D143" t="s">
        <v>475</v>
      </c>
    </row>
    <row r="144" spans="1:4" ht="12.75">
      <c r="A144" s="29"/>
      <c r="B144" s="29"/>
      <c r="C144" s="20">
        <v>1</v>
      </c>
      <c r="D144" t="s">
        <v>409</v>
      </c>
    </row>
    <row r="145" spans="1:4" ht="12.75">
      <c r="A145" s="29"/>
      <c r="B145" s="29"/>
      <c r="C145" s="20">
        <v>4</v>
      </c>
      <c r="D145" t="s">
        <v>407</v>
      </c>
    </row>
    <row r="146" spans="1:4" ht="12.75">
      <c r="A146" s="29"/>
      <c r="B146" s="29"/>
      <c r="C146" s="20">
        <v>4</v>
      </c>
      <c r="D146" t="s">
        <v>408</v>
      </c>
    </row>
    <row r="147" spans="1:4" ht="12.75">
      <c r="A147" s="29"/>
      <c r="B147" s="29"/>
      <c r="C147" s="20">
        <v>4</v>
      </c>
      <c r="D147" t="s">
        <v>406</v>
      </c>
    </row>
    <row r="148" spans="1:4" ht="12.75">
      <c r="A148" s="29"/>
      <c r="B148" s="29"/>
      <c r="C148" s="20">
        <v>2</v>
      </c>
      <c r="D148" t="s">
        <v>471</v>
      </c>
    </row>
    <row r="149" spans="1:4" ht="12.75">
      <c r="A149" s="29"/>
      <c r="B149" s="29"/>
      <c r="C149" s="20">
        <v>4</v>
      </c>
      <c r="D149" t="s">
        <v>410</v>
      </c>
    </row>
    <row r="150" spans="1:4" ht="12.75">
      <c r="A150" s="29"/>
      <c r="B150" s="29"/>
      <c r="C150" s="20">
        <v>2</v>
      </c>
      <c r="D150" t="s">
        <v>374</v>
      </c>
    </row>
    <row r="151" spans="1:4" ht="12.75">
      <c r="A151" s="29"/>
      <c r="B151" s="29"/>
      <c r="C151" s="20">
        <v>4</v>
      </c>
      <c r="D151" t="s">
        <v>353</v>
      </c>
    </row>
    <row r="152" spans="1:4" ht="12.75">
      <c r="A152" s="29"/>
      <c r="B152" s="29"/>
      <c r="C152" s="20">
        <v>4</v>
      </c>
      <c r="D152" t="s">
        <v>373</v>
      </c>
    </row>
    <row r="153" spans="1:4" ht="12.75">
      <c r="A153" s="29"/>
      <c r="B153" s="29"/>
      <c r="C153" s="20">
        <v>4</v>
      </c>
      <c r="D153" t="s">
        <v>354</v>
      </c>
    </row>
    <row r="154" spans="1:4" ht="12.75">
      <c r="A154" s="29"/>
      <c r="B154" s="29"/>
      <c r="C154" s="20">
        <v>3</v>
      </c>
      <c r="D154" t="s">
        <v>393</v>
      </c>
    </row>
    <row r="155" spans="1:4" ht="12.75">
      <c r="A155" s="29"/>
      <c r="B155" s="29"/>
      <c r="C155" s="20">
        <v>12</v>
      </c>
      <c r="D155" t="s">
        <v>360</v>
      </c>
    </row>
    <row r="156" spans="1:4" ht="12.75">
      <c r="A156" s="29"/>
      <c r="B156" s="29"/>
      <c r="C156" s="20">
        <v>4</v>
      </c>
      <c r="D156" t="s">
        <v>381</v>
      </c>
    </row>
    <row r="157" spans="1:4" ht="12.75">
      <c r="A157" s="29"/>
      <c r="B157" s="29"/>
      <c r="C157" s="20">
        <v>3</v>
      </c>
      <c r="D157" t="s">
        <v>411</v>
      </c>
    </row>
    <row r="158" spans="1:4" ht="12.75">
      <c r="A158" s="29"/>
      <c r="B158" s="29"/>
      <c r="C158" s="21">
        <v>2</v>
      </c>
      <c r="D158" s="22" t="s">
        <v>476</v>
      </c>
    </row>
    <row r="159" spans="1:4" ht="12.75">
      <c r="A159" s="29"/>
      <c r="B159" s="29"/>
      <c r="C159" s="21">
        <v>3</v>
      </c>
      <c r="D159" s="22" t="s">
        <v>363</v>
      </c>
    </row>
    <row r="160" spans="1:4" ht="12.75">
      <c r="A160" s="29"/>
      <c r="B160" s="29"/>
      <c r="C160" s="21">
        <v>1</v>
      </c>
      <c r="D160" s="22" t="s">
        <v>477</v>
      </c>
    </row>
    <row r="161" spans="1:4" ht="12.75">
      <c r="A161" s="29"/>
      <c r="B161" s="29"/>
      <c r="C161" s="21">
        <v>2</v>
      </c>
      <c r="D161" s="22" t="s">
        <v>472</v>
      </c>
    </row>
    <row r="162" spans="1:4" ht="12.75">
      <c r="A162" s="29"/>
      <c r="B162" s="29"/>
      <c r="C162" s="21">
        <v>2</v>
      </c>
      <c r="D162" s="22" t="s">
        <v>384</v>
      </c>
    </row>
    <row r="163" spans="1:4" ht="12.75">
      <c r="A163" s="29"/>
      <c r="B163" s="29"/>
      <c r="C163" s="21">
        <v>3</v>
      </c>
      <c r="D163" s="22" t="s">
        <v>351</v>
      </c>
    </row>
    <row r="164" spans="1:4" ht="12.75">
      <c r="A164" s="29"/>
      <c r="B164" s="29"/>
      <c r="C164" s="21">
        <v>2</v>
      </c>
      <c r="D164" s="22" t="s">
        <v>473</v>
      </c>
    </row>
    <row r="165" spans="1:4" ht="12.75">
      <c r="A165" s="24"/>
      <c r="B165" s="24"/>
      <c r="C165" s="25" t="s">
        <v>365</v>
      </c>
      <c r="D165" s="25" t="s">
        <v>366</v>
      </c>
    </row>
    <row r="166" spans="1:4" ht="12.75">
      <c r="A166" s="26" t="s">
        <v>323</v>
      </c>
      <c r="B166" s="26" t="s">
        <v>324</v>
      </c>
      <c r="C166" s="20">
        <v>4</v>
      </c>
      <c r="D166" t="s">
        <v>389</v>
      </c>
    </row>
    <row r="167" spans="1:4" ht="12.75">
      <c r="A167" s="26"/>
      <c r="B167" s="26"/>
      <c r="C167" s="20">
        <v>4</v>
      </c>
      <c r="D167" t="s">
        <v>390</v>
      </c>
    </row>
    <row r="168" spans="1:4" ht="12.75">
      <c r="A168" s="26"/>
      <c r="B168" s="26"/>
      <c r="C168" s="20">
        <v>2</v>
      </c>
      <c r="D168" t="s">
        <v>391</v>
      </c>
    </row>
    <row r="169" spans="1:4" ht="12.75">
      <c r="A169" s="26"/>
      <c r="B169" s="26"/>
      <c r="C169" s="20">
        <v>4</v>
      </c>
      <c r="D169" t="s">
        <v>392</v>
      </c>
    </row>
    <row r="170" spans="1:4" ht="12.75">
      <c r="A170" s="26"/>
      <c r="B170" s="26"/>
      <c r="C170" s="20">
        <v>4</v>
      </c>
      <c r="D170" t="s">
        <v>356</v>
      </c>
    </row>
    <row r="171" spans="1:4" ht="12.75">
      <c r="A171" s="26"/>
      <c r="B171" s="26"/>
      <c r="C171" s="20">
        <v>4</v>
      </c>
      <c r="D171" t="s">
        <v>393</v>
      </c>
    </row>
    <row r="172" spans="1:4" ht="12.75">
      <c r="A172" s="26"/>
      <c r="B172" s="26"/>
      <c r="C172" s="20">
        <v>4</v>
      </c>
      <c r="D172" t="s">
        <v>350</v>
      </c>
    </row>
    <row r="173" spans="1:4" ht="12.75">
      <c r="A173" s="26"/>
      <c r="B173" s="26"/>
      <c r="C173" s="20">
        <v>4</v>
      </c>
      <c r="D173" t="s">
        <v>394</v>
      </c>
    </row>
    <row r="174" spans="1:4" ht="12.75">
      <c r="A174" s="26"/>
      <c r="B174" s="26"/>
      <c r="C174" s="20">
        <v>4</v>
      </c>
      <c r="D174" t="s">
        <v>353</v>
      </c>
    </row>
    <row r="175" spans="1:4" ht="12.75">
      <c r="A175" s="26"/>
      <c r="B175" s="26"/>
      <c r="C175" s="20">
        <v>4</v>
      </c>
      <c r="D175" t="s">
        <v>395</v>
      </c>
    </row>
    <row r="176" spans="1:4" ht="12.75">
      <c r="A176" s="26"/>
      <c r="B176" s="26"/>
      <c r="C176" s="20">
        <v>4</v>
      </c>
      <c r="D176" t="s">
        <v>354</v>
      </c>
    </row>
    <row r="177" spans="1:4" ht="12.75">
      <c r="A177" s="26"/>
      <c r="B177" s="26"/>
      <c r="C177" s="20">
        <v>1</v>
      </c>
      <c r="D177" t="s">
        <v>396</v>
      </c>
    </row>
    <row r="178" spans="1:4" ht="12.75">
      <c r="A178" s="26"/>
      <c r="B178" s="26"/>
      <c r="C178" s="20">
        <v>1</v>
      </c>
      <c r="D178" t="s">
        <v>360</v>
      </c>
    </row>
    <row r="179" spans="1:4" ht="12.75">
      <c r="A179" s="26"/>
      <c r="B179" s="26"/>
      <c r="C179" s="20">
        <v>4</v>
      </c>
      <c r="D179" t="s">
        <v>397</v>
      </c>
    </row>
    <row r="180" spans="1:4" ht="12.75">
      <c r="A180" s="26"/>
      <c r="B180" s="26"/>
      <c r="C180" s="20">
        <v>4</v>
      </c>
      <c r="D180" t="s">
        <v>398</v>
      </c>
    </row>
    <row r="181" spans="1:4" ht="12.75">
      <c r="A181" s="26"/>
      <c r="B181" s="26"/>
      <c r="C181" s="20">
        <v>4</v>
      </c>
      <c r="D181" t="s">
        <v>381</v>
      </c>
    </row>
    <row r="182" spans="1:4" ht="12.75">
      <c r="A182" s="26"/>
      <c r="B182" s="26"/>
      <c r="C182" s="20">
        <v>4</v>
      </c>
      <c r="D182" t="s">
        <v>359</v>
      </c>
    </row>
    <row r="183" spans="1:4" ht="12.75">
      <c r="A183" s="26"/>
      <c r="B183" s="26"/>
      <c r="C183" s="21">
        <v>3</v>
      </c>
      <c r="D183" s="22" t="s">
        <v>399</v>
      </c>
    </row>
    <row r="184" spans="1:4" ht="12.75">
      <c r="A184" s="26"/>
      <c r="B184" s="26"/>
      <c r="C184" s="21">
        <v>2</v>
      </c>
      <c r="D184" s="22" t="s">
        <v>400</v>
      </c>
    </row>
    <row r="185" spans="1:4" ht="12.75">
      <c r="A185" s="26"/>
      <c r="B185" s="26"/>
      <c r="C185" s="21">
        <v>1</v>
      </c>
      <c r="D185" s="22" t="s">
        <v>401</v>
      </c>
    </row>
    <row r="186" spans="1:4" ht="12.75">
      <c r="A186" s="26"/>
      <c r="B186" s="26"/>
      <c r="C186" s="21">
        <v>3</v>
      </c>
      <c r="D186" s="22" t="s">
        <v>383</v>
      </c>
    </row>
    <row r="187" spans="1:4" ht="12.75">
      <c r="A187" s="26"/>
      <c r="B187" s="26"/>
      <c r="C187" s="21">
        <v>2</v>
      </c>
      <c r="D187" s="22" t="s">
        <v>402</v>
      </c>
    </row>
    <row r="188" spans="1:4" ht="12.75">
      <c r="A188" s="26"/>
      <c r="B188" s="26"/>
      <c r="C188" s="21">
        <v>2</v>
      </c>
      <c r="D188" s="22" t="s">
        <v>403</v>
      </c>
    </row>
    <row r="189" spans="1:4" ht="12.75">
      <c r="A189" s="26"/>
      <c r="B189" s="26"/>
      <c r="C189" s="21">
        <v>2</v>
      </c>
      <c r="D189" s="22" t="s">
        <v>404</v>
      </c>
    </row>
    <row r="190" spans="1:4" ht="12.75">
      <c r="A190" s="24"/>
      <c r="B190" s="24"/>
      <c r="C190" s="25" t="s">
        <v>365</v>
      </c>
      <c r="D190" s="25" t="s">
        <v>366</v>
      </c>
    </row>
    <row r="191" spans="1:4" ht="12.75">
      <c r="A191" s="27" t="s">
        <v>328</v>
      </c>
      <c r="B191" s="27" t="s">
        <v>322</v>
      </c>
      <c r="C191" s="20">
        <v>2</v>
      </c>
      <c r="D191" t="s">
        <v>367</v>
      </c>
    </row>
    <row r="192" spans="1:4" ht="12.75">
      <c r="A192" s="27"/>
      <c r="B192" s="27"/>
      <c r="C192" s="20">
        <v>4</v>
      </c>
      <c r="D192" t="s">
        <v>368</v>
      </c>
    </row>
    <row r="193" spans="1:4" ht="12.75">
      <c r="A193" s="27"/>
      <c r="B193" s="27"/>
      <c r="C193" s="20">
        <v>2</v>
      </c>
      <c r="D193" t="s">
        <v>369</v>
      </c>
    </row>
    <row r="194" spans="1:4" ht="12.75">
      <c r="A194" s="27"/>
      <c r="B194" s="27"/>
      <c r="C194" s="20">
        <v>4</v>
      </c>
      <c r="D194" t="s">
        <v>370</v>
      </c>
    </row>
    <row r="195" spans="1:4" ht="12.75">
      <c r="A195" s="27"/>
      <c r="B195" s="27"/>
      <c r="C195" s="20">
        <v>4</v>
      </c>
      <c r="D195" t="s">
        <v>371</v>
      </c>
    </row>
    <row r="196" spans="1:4" ht="12.75">
      <c r="A196" s="27"/>
      <c r="B196" s="27"/>
      <c r="C196" s="20">
        <v>4</v>
      </c>
      <c r="D196" t="s">
        <v>372</v>
      </c>
    </row>
    <row r="197" spans="1:4" ht="12.75">
      <c r="A197" s="27"/>
      <c r="B197" s="27"/>
      <c r="C197" s="20">
        <v>4</v>
      </c>
      <c r="D197" t="s">
        <v>354</v>
      </c>
    </row>
    <row r="198" spans="1:4" ht="12.75">
      <c r="A198" s="27"/>
      <c r="B198" s="27"/>
      <c r="C198" s="20">
        <v>3</v>
      </c>
      <c r="D198" t="s">
        <v>373</v>
      </c>
    </row>
    <row r="199" spans="1:4" ht="12.75">
      <c r="A199" s="27"/>
      <c r="B199" s="27"/>
      <c r="C199" s="20">
        <v>3</v>
      </c>
      <c r="D199" t="s">
        <v>374</v>
      </c>
    </row>
    <row r="200" spans="1:4" ht="12.75">
      <c r="A200" s="27"/>
      <c r="B200" s="27"/>
      <c r="C200" s="20">
        <v>3</v>
      </c>
      <c r="D200" t="s">
        <v>353</v>
      </c>
    </row>
    <row r="201" spans="1:4" ht="12.75">
      <c r="A201" s="27"/>
      <c r="B201" s="27"/>
      <c r="C201" s="20">
        <v>2</v>
      </c>
      <c r="D201" t="s">
        <v>375</v>
      </c>
    </row>
    <row r="202" spans="1:4" ht="12.75">
      <c r="A202" s="27"/>
      <c r="B202" s="27"/>
      <c r="C202" s="20">
        <v>4</v>
      </c>
      <c r="D202" t="s">
        <v>356</v>
      </c>
    </row>
    <row r="203" spans="1:4" ht="12.75">
      <c r="A203" s="27"/>
      <c r="B203" s="27"/>
      <c r="C203" s="20">
        <v>4</v>
      </c>
      <c r="D203" t="s">
        <v>376</v>
      </c>
    </row>
    <row r="204" spans="1:4" ht="12.75">
      <c r="A204" s="27"/>
      <c r="B204" s="27"/>
      <c r="C204" s="20">
        <v>1</v>
      </c>
      <c r="D204" t="s">
        <v>360</v>
      </c>
    </row>
    <row r="205" spans="1:4" ht="12.75">
      <c r="A205" s="27"/>
      <c r="B205" s="27"/>
      <c r="C205" s="20">
        <v>2</v>
      </c>
      <c r="D205" t="s">
        <v>377</v>
      </c>
    </row>
    <row r="206" spans="1:4" ht="12.75">
      <c r="A206" s="27"/>
      <c r="B206" s="27"/>
      <c r="C206" s="20">
        <v>4</v>
      </c>
      <c r="D206" t="s">
        <v>378</v>
      </c>
    </row>
    <row r="207" spans="1:4" ht="12.75">
      <c r="A207" s="27"/>
      <c r="B207" s="27"/>
      <c r="C207" s="20">
        <v>4</v>
      </c>
      <c r="D207" t="s">
        <v>379</v>
      </c>
    </row>
    <row r="208" spans="1:4" ht="12.75">
      <c r="A208" s="27"/>
      <c r="B208" s="27"/>
      <c r="C208" s="20">
        <v>3</v>
      </c>
      <c r="D208" t="s">
        <v>380</v>
      </c>
    </row>
    <row r="209" spans="1:4" ht="12.75">
      <c r="A209" s="27"/>
      <c r="B209" s="27"/>
      <c r="C209" s="20">
        <v>3</v>
      </c>
      <c r="D209" t="s">
        <v>381</v>
      </c>
    </row>
    <row r="210" spans="1:4" ht="12.75">
      <c r="A210" s="27"/>
      <c r="B210" s="27"/>
      <c r="C210" s="21">
        <v>1</v>
      </c>
      <c r="D210" s="22" t="s">
        <v>382</v>
      </c>
    </row>
    <row r="211" spans="1:4" ht="12.75">
      <c r="A211" s="27"/>
      <c r="B211" s="27"/>
      <c r="C211" s="21">
        <v>1</v>
      </c>
      <c r="D211" s="22" t="s">
        <v>383</v>
      </c>
    </row>
    <row r="212" spans="1:4" ht="12.75">
      <c r="A212" s="27"/>
      <c r="B212" s="27"/>
      <c r="C212" s="21">
        <v>1</v>
      </c>
      <c r="D212" s="22" t="s">
        <v>384</v>
      </c>
    </row>
    <row r="213" spans="1:4" ht="12.75">
      <c r="A213" s="27"/>
      <c r="B213" s="27"/>
      <c r="C213" s="21">
        <v>3</v>
      </c>
      <c r="D213" s="22" t="s">
        <v>385</v>
      </c>
    </row>
    <row r="214" spans="1:4" ht="12.75">
      <c r="A214" s="27"/>
      <c r="B214" s="27"/>
      <c r="C214" s="21">
        <v>2</v>
      </c>
      <c r="D214" s="22" t="s">
        <v>386</v>
      </c>
    </row>
    <row r="215" spans="1:4" ht="12.75">
      <c r="A215" s="27"/>
      <c r="B215" s="27"/>
      <c r="C215" s="21">
        <v>2</v>
      </c>
      <c r="D215" s="22" t="s">
        <v>387</v>
      </c>
    </row>
    <row r="216" spans="1:4" ht="12.75">
      <c r="A216" s="27"/>
      <c r="B216" s="27"/>
      <c r="C216" s="21">
        <v>4</v>
      </c>
      <c r="D216" s="22" t="s">
        <v>388</v>
      </c>
    </row>
    <row r="217" spans="1:4" ht="12.75">
      <c r="A217" s="27"/>
      <c r="B217" s="27"/>
      <c r="C217" s="21">
        <v>1</v>
      </c>
      <c r="D217" s="22" t="s">
        <v>367</v>
      </c>
    </row>
    <row r="218" spans="1:4" ht="12.75">
      <c r="A218" s="24"/>
      <c r="B218" s="24"/>
      <c r="C218" s="25" t="s">
        <v>365</v>
      </c>
      <c r="D218" s="25" t="s">
        <v>366</v>
      </c>
    </row>
    <row r="219" spans="1:4" ht="12.75">
      <c r="A219" s="32" t="s">
        <v>334</v>
      </c>
      <c r="B219" s="32" t="s">
        <v>335</v>
      </c>
      <c r="C219" s="20">
        <v>4</v>
      </c>
      <c r="D219" t="s">
        <v>445</v>
      </c>
    </row>
    <row r="220" spans="1:4" ht="12.75">
      <c r="A220" s="32"/>
      <c r="B220" s="32"/>
      <c r="C220" s="20">
        <v>2</v>
      </c>
      <c r="D220" t="s">
        <v>446</v>
      </c>
    </row>
    <row r="221" spans="1:4" ht="12.75">
      <c r="A221" s="32"/>
      <c r="B221" s="32"/>
      <c r="C221" s="20">
        <v>2</v>
      </c>
      <c r="D221" t="s">
        <v>447</v>
      </c>
    </row>
    <row r="222" spans="1:4" ht="12.75">
      <c r="A222" s="32"/>
      <c r="B222" s="32"/>
      <c r="C222" s="20">
        <v>4</v>
      </c>
      <c r="D222" t="s">
        <v>442</v>
      </c>
    </row>
    <row r="223" spans="1:4" ht="12.75">
      <c r="A223" s="32"/>
      <c r="B223" s="32"/>
      <c r="C223" s="20">
        <v>4</v>
      </c>
      <c r="D223" t="s">
        <v>443</v>
      </c>
    </row>
    <row r="224" spans="1:4" ht="12.75">
      <c r="A224" s="32"/>
      <c r="B224" s="32"/>
      <c r="C224" s="20">
        <v>4</v>
      </c>
      <c r="D224" t="s">
        <v>444</v>
      </c>
    </row>
    <row r="225" spans="1:4" ht="12.75">
      <c r="A225" s="32"/>
      <c r="B225" s="32"/>
      <c r="C225" s="20">
        <v>4</v>
      </c>
      <c r="D225" t="s">
        <v>449</v>
      </c>
    </row>
    <row r="226" spans="1:4" ht="12.75">
      <c r="A226" s="32"/>
      <c r="B226" s="32"/>
      <c r="C226" s="20">
        <v>4</v>
      </c>
      <c r="D226" t="s">
        <v>400</v>
      </c>
    </row>
    <row r="227" spans="1:4" ht="12.75">
      <c r="A227" s="32"/>
      <c r="B227" s="32"/>
      <c r="C227" s="20">
        <v>4</v>
      </c>
      <c r="D227" t="s">
        <v>401</v>
      </c>
    </row>
    <row r="228" spans="1:4" ht="12.75">
      <c r="A228" s="32"/>
      <c r="B228" s="32"/>
      <c r="C228" s="20">
        <v>4</v>
      </c>
      <c r="D228" t="s">
        <v>452</v>
      </c>
    </row>
    <row r="229" spans="1:4" ht="12.75">
      <c r="A229" s="32"/>
      <c r="B229" s="32"/>
      <c r="C229" s="20">
        <v>4</v>
      </c>
      <c r="D229" t="s">
        <v>450</v>
      </c>
    </row>
    <row r="230" spans="1:4" ht="12.75">
      <c r="A230" s="32"/>
      <c r="B230" s="32"/>
      <c r="C230" s="20">
        <v>2</v>
      </c>
      <c r="D230" t="s">
        <v>451</v>
      </c>
    </row>
    <row r="231" spans="1:4" ht="12.75">
      <c r="A231" s="32"/>
      <c r="B231" s="32"/>
      <c r="C231" s="20">
        <v>10</v>
      </c>
      <c r="D231" t="s">
        <v>454</v>
      </c>
    </row>
    <row r="232" spans="1:4" ht="12.75">
      <c r="A232" s="32"/>
      <c r="B232" s="32"/>
      <c r="C232" s="20">
        <v>4</v>
      </c>
      <c r="D232" t="s">
        <v>453</v>
      </c>
    </row>
    <row r="233" spans="1:4" ht="12.75">
      <c r="A233" s="32"/>
      <c r="B233" s="32"/>
      <c r="C233" s="20">
        <v>4</v>
      </c>
      <c r="D233" t="s">
        <v>358</v>
      </c>
    </row>
    <row r="234" spans="1:4" ht="12.75">
      <c r="A234" s="32"/>
      <c r="B234" s="32"/>
      <c r="C234" s="21">
        <v>4</v>
      </c>
      <c r="D234" s="22" t="s">
        <v>440</v>
      </c>
    </row>
    <row r="235" spans="1:4" ht="12.75">
      <c r="A235" s="32"/>
      <c r="B235" s="32"/>
      <c r="C235" s="21">
        <v>4</v>
      </c>
      <c r="D235" s="22" t="s">
        <v>362</v>
      </c>
    </row>
    <row r="236" spans="1:4" ht="12.75">
      <c r="A236" s="32"/>
      <c r="B236" s="32"/>
      <c r="C236" s="21">
        <v>4</v>
      </c>
      <c r="D236" s="22" t="s">
        <v>457</v>
      </c>
    </row>
    <row r="237" spans="1:4" ht="12.75">
      <c r="A237" s="32"/>
      <c r="B237" s="32"/>
      <c r="C237" s="21">
        <v>2</v>
      </c>
      <c r="D237" s="22" t="s">
        <v>456</v>
      </c>
    </row>
    <row r="238" spans="1:4" ht="12.75">
      <c r="A238" s="32"/>
      <c r="B238" s="32"/>
      <c r="C238" s="21">
        <v>1</v>
      </c>
      <c r="D238" s="22" t="s">
        <v>448</v>
      </c>
    </row>
    <row r="239" spans="1:4" ht="12.75">
      <c r="A239" s="24"/>
      <c r="B239" s="24"/>
      <c r="C239" s="25" t="s">
        <v>365</v>
      </c>
      <c r="D239" s="25" t="s">
        <v>366</v>
      </c>
    </row>
    <row r="240" spans="1:4" ht="12.75">
      <c r="A240" s="33" t="s">
        <v>336</v>
      </c>
      <c r="B240" s="33" t="s">
        <v>337</v>
      </c>
      <c r="C240" s="20">
        <v>4</v>
      </c>
      <c r="D240" t="s">
        <v>478</v>
      </c>
    </row>
    <row r="241" spans="1:4" ht="12.75">
      <c r="A241" s="33"/>
      <c r="B241" s="33"/>
      <c r="C241" s="20">
        <v>4</v>
      </c>
      <c r="D241" t="s">
        <v>479</v>
      </c>
    </row>
    <row r="242" spans="1:4" ht="12.75">
      <c r="A242" s="33"/>
      <c r="B242" s="33"/>
      <c r="C242" s="20">
        <v>4</v>
      </c>
      <c r="D242" t="s">
        <v>480</v>
      </c>
    </row>
    <row r="243" spans="1:4" ht="12.75">
      <c r="A243" s="33"/>
      <c r="B243" s="33"/>
      <c r="C243" s="20">
        <v>4</v>
      </c>
      <c r="D243" t="s">
        <v>481</v>
      </c>
    </row>
    <row r="244" spans="1:4" ht="12.75">
      <c r="A244" s="33"/>
      <c r="B244" s="33"/>
      <c r="C244" s="20">
        <v>4</v>
      </c>
      <c r="D244" t="s">
        <v>482</v>
      </c>
    </row>
    <row r="245" spans="1:4" ht="12.75">
      <c r="A245" s="33"/>
      <c r="B245" s="33"/>
      <c r="C245" s="20">
        <v>4</v>
      </c>
      <c r="D245" t="s">
        <v>483</v>
      </c>
    </row>
    <row r="246" spans="1:4" ht="12.75">
      <c r="A246" s="33"/>
      <c r="B246" s="33"/>
      <c r="C246" s="20">
        <v>2</v>
      </c>
      <c r="D246" t="s">
        <v>484</v>
      </c>
    </row>
    <row r="247" spans="1:4" ht="12.75">
      <c r="A247" s="33"/>
      <c r="B247" s="33"/>
      <c r="C247" s="20">
        <v>1</v>
      </c>
      <c r="D247" t="s">
        <v>485</v>
      </c>
    </row>
    <row r="248" spans="1:4" ht="12.75">
      <c r="A248" s="33"/>
      <c r="B248" s="33"/>
      <c r="C248" s="20">
        <v>1</v>
      </c>
      <c r="D248" t="s">
        <v>486</v>
      </c>
    </row>
    <row r="249" spans="1:4" ht="12.75">
      <c r="A249" s="33"/>
      <c r="B249" s="33"/>
      <c r="C249" s="20">
        <v>4</v>
      </c>
      <c r="D249" t="s">
        <v>487</v>
      </c>
    </row>
    <row r="250" spans="1:4" ht="12.75">
      <c r="A250" s="33"/>
      <c r="B250" s="33"/>
      <c r="C250" s="20">
        <v>4</v>
      </c>
      <c r="D250" t="s">
        <v>488</v>
      </c>
    </row>
    <row r="251" spans="1:4" ht="12.75">
      <c r="A251" s="33"/>
      <c r="B251" s="33"/>
      <c r="C251" s="20">
        <v>4</v>
      </c>
      <c r="D251" t="s">
        <v>489</v>
      </c>
    </row>
    <row r="252" spans="1:4" ht="12.75">
      <c r="A252" s="33"/>
      <c r="B252" s="33"/>
      <c r="C252" s="20">
        <v>3</v>
      </c>
      <c r="D252" t="s">
        <v>490</v>
      </c>
    </row>
    <row r="253" spans="1:4" ht="12.75">
      <c r="A253" s="33"/>
      <c r="B253" s="33"/>
      <c r="C253" s="20">
        <v>3</v>
      </c>
      <c r="D253" t="s">
        <v>491</v>
      </c>
    </row>
    <row r="254" spans="1:4" ht="12.75">
      <c r="A254" s="33"/>
      <c r="B254" s="33"/>
      <c r="C254" s="20">
        <v>2</v>
      </c>
      <c r="D254" t="s">
        <v>492</v>
      </c>
    </row>
    <row r="255" spans="1:4" ht="12.75">
      <c r="A255" s="33"/>
      <c r="B255" s="33"/>
      <c r="C255" s="20">
        <v>4</v>
      </c>
      <c r="D255" t="s">
        <v>493</v>
      </c>
    </row>
    <row r="256" spans="1:4" ht="12.75">
      <c r="A256" s="33"/>
      <c r="B256" s="33"/>
      <c r="C256" s="20">
        <v>4</v>
      </c>
      <c r="D256" t="s">
        <v>494</v>
      </c>
    </row>
    <row r="257" spans="1:4" ht="12.75">
      <c r="A257" s="33"/>
      <c r="B257" s="33"/>
      <c r="C257" s="20">
        <v>4</v>
      </c>
      <c r="D257" t="s">
        <v>495</v>
      </c>
    </row>
    <row r="258" spans="1:4" ht="12.75">
      <c r="A258" s="33"/>
      <c r="B258" s="33"/>
      <c r="C258" s="21">
        <v>3</v>
      </c>
      <c r="D258" s="22" t="s">
        <v>362</v>
      </c>
    </row>
    <row r="259" spans="1:4" ht="12.75">
      <c r="A259" s="33"/>
      <c r="B259" s="33"/>
      <c r="C259" s="21">
        <v>3</v>
      </c>
      <c r="D259" s="22" t="s">
        <v>440</v>
      </c>
    </row>
    <row r="260" spans="1:4" ht="12.75">
      <c r="A260" s="33"/>
      <c r="B260" s="33"/>
      <c r="C260" s="21">
        <v>3</v>
      </c>
      <c r="D260" s="22" t="s">
        <v>496</v>
      </c>
    </row>
    <row r="261" spans="1:4" ht="12.75">
      <c r="A261" s="33"/>
      <c r="B261" s="33"/>
      <c r="C261" s="21">
        <v>3</v>
      </c>
      <c r="D261" s="22" t="s">
        <v>497</v>
      </c>
    </row>
    <row r="262" spans="1:4" ht="12.75">
      <c r="A262" s="33"/>
      <c r="B262" s="33"/>
      <c r="C262" s="21">
        <v>1</v>
      </c>
      <c r="D262" s="22" t="s">
        <v>498</v>
      </c>
    </row>
    <row r="263" spans="1:4" ht="12.75">
      <c r="A263" s="33"/>
      <c r="B263" s="33"/>
      <c r="C263" s="21">
        <v>2</v>
      </c>
      <c r="D263" s="22" t="s">
        <v>499</v>
      </c>
    </row>
    <row r="264" spans="1:4" ht="12.75">
      <c r="A264" s="24"/>
      <c r="B264" s="24"/>
      <c r="C264" s="25" t="s">
        <v>365</v>
      </c>
      <c r="D264" s="25" t="s">
        <v>366</v>
      </c>
    </row>
    <row r="265" spans="1:4" ht="12.75">
      <c r="A265" s="30" t="s">
        <v>338</v>
      </c>
      <c r="B265" s="30" t="s">
        <v>339</v>
      </c>
      <c r="C265" s="20">
        <v>2</v>
      </c>
      <c r="D265" t="s">
        <v>409</v>
      </c>
    </row>
    <row r="266" spans="1:4" ht="12.75">
      <c r="A266" s="30"/>
      <c r="B266" s="30"/>
      <c r="C266" s="20">
        <v>4</v>
      </c>
      <c r="D266" t="s">
        <v>406</v>
      </c>
    </row>
    <row r="267" spans="1:4" ht="12.75">
      <c r="A267" s="30"/>
      <c r="B267" s="30"/>
      <c r="C267" s="20">
        <v>4</v>
      </c>
      <c r="D267" t="s">
        <v>407</v>
      </c>
    </row>
    <row r="268" spans="1:4" ht="12.75">
      <c r="A268" s="30"/>
      <c r="B268" s="30"/>
      <c r="C268" s="20">
        <v>4</v>
      </c>
      <c r="D268" t="s">
        <v>405</v>
      </c>
    </row>
    <row r="269" spans="1:4" ht="12.75">
      <c r="A269" s="30"/>
      <c r="B269" s="30"/>
      <c r="C269" s="20">
        <v>4</v>
      </c>
      <c r="D269" t="s">
        <v>408</v>
      </c>
    </row>
    <row r="270" spans="1:4" ht="12.75">
      <c r="A270" s="30"/>
      <c r="B270" s="30"/>
      <c r="C270" s="20">
        <v>1</v>
      </c>
      <c r="D270" t="s">
        <v>500</v>
      </c>
    </row>
    <row r="271" spans="1:4" ht="12.75">
      <c r="A271" s="30"/>
      <c r="B271" s="30"/>
      <c r="C271" s="20">
        <v>4</v>
      </c>
      <c r="D271" t="s">
        <v>373</v>
      </c>
    </row>
    <row r="272" spans="1:4" ht="12.75">
      <c r="A272" s="30"/>
      <c r="B272" s="30"/>
      <c r="C272" s="20">
        <v>4</v>
      </c>
      <c r="D272" t="s">
        <v>410</v>
      </c>
    </row>
    <row r="273" spans="1:4" ht="12.75">
      <c r="A273" s="30"/>
      <c r="B273" s="30"/>
      <c r="C273" s="20">
        <v>4</v>
      </c>
      <c r="D273" t="s">
        <v>353</v>
      </c>
    </row>
    <row r="274" spans="1:4" ht="12.75">
      <c r="A274" s="30"/>
      <c r="B274" s="30"/>
      <c r="C274" s="20">
        <v>4</v>
      </c>
      <c r="D274" t="s">
        <v>354</v>
      </c>
    </row>
    <row r="275" spans="1:4" ht="12.75">
      <c r="A275" s="30"/>
      <c r="B275" s="30"/>
      <c r="C275" s="20">
        <v>2</v>
      </c>
      <c r="D275" t="s">
        <v>374</v>
      </c>
    </row>
    <row r="276" spans="1:4" ht="12.75">
      <c r="A276" s="30"/>
      <c r="B276" s="30"/>
      <c r="C276" s="20">
        <v>1</v>
      </c>
      <c r="D276" t="s">
        <v>384</v>
      </c>
    </row>
    <row r="277" spans="1:4" ht="12.75">
      <c r="A277" s="30"/>
      <c r="B277" s="30"/>
      <c r="C277" s="20">
        <v>1</v>
      </c>
      <c r="D277" t="s">
        <v>403</v>
      </c>
    </row>
    <row r="278" spans="1:4" ht="12.75">
      <c r="A278" s="30"/>
      <c r="B278" s="30"/>
      <c r="C278" s="20">
        <v>1</v>
      </c>
      <c r="D278" t="s">
        <v>501</v>
      </c>
    </row>
    <row r="279" spans="1:4" ht="12.75">
      <c r="A279" s="30"/>
      <c r="B279" s="30"/>
      <c r="C279" s="20">
        <v>4</v>
      </c>
      <c r="D279" t="s">
        <v>411</v>
      </c>
    </row>
    <row r="280" spans="1:4" ht="12.75">
      <c r="A280" s="30"/>
      <c r="B280" s="30"/>
      <c r="C280" s="20">
        <v>4</v>
      </c>
      <c r="D280" t="s">
        <v>381</v>
      </c>
    </row>
    <row r="281" spans="1:4" ht="12.75">
      <c r="A281" s="30"/>
      <c r="B281" s="30"/>
      <c r="C281" s="20">
        <v>12</v>
      </c>
      <c r="D281" t="s">
        <v>360</v>
      </c>
    </row>
    <row r="282" spans="1:4" ht="12.75">
      <c r="A282" s="30"/>
      <c r="B282" s="30"/>
      <c r="C282" s="21">
        <v>2</v>
      </c>
      <c r="D282" s="22" t="s">
        <v>362</v>
      </c>
    </row>
    <row r="283" spans="1:4" ht="12.75">
      <c r="A283" s="30"/>
      <c r="B283" s="30"/>
      <c r="C283" s="21">
        <v>2</v>
      </c>
      <c r="D283" s="22" t="s">
        <v>473</v>
      </c>
    </row>
    <row r="284" spans="1:4" ht="12.75">
      <c r="A284" s="30"/>
      <c r="B284" s="30"/>
      <c r="C284" s="21">
        <v>2</v>
      </c>
      <c r="D284" s="22" t="s">
        <v>399</v>
      </c>
    </row>
    <row r="285" spans="1:4" ht="12.75">
      <c r="A285" s="30"/>
      <c r="B285" s="30"/>
      <c r="C285" s="21">
        <v>1</v>
      </c>
      <c r="D285" s="22" t="s">
        <v>363</v>
      </c>
    </row>
    <row r="286" spans="1:4" ht="12.75">
      <c r="A286" s="30"/>
      <c r="B286" s="30"/>
      <c r="C286" s="21">
        <v>2</v>
      </c>
      <c r="D286" s="22" t="s">
        <v>413</v>
      </c>
    </row>
    <row r="287" spans="1:4" ht="12.75">
      <c r="A287" s="30"/>
      <c r="B287" s="30"/>
      <c r="C287" s="21">
        <v>3</v>
      </c>
      <c r="D287" s="22" t="s">
        <v>412</v>
      </c>
    </row>
    <row r="288" spans="1:4" ht="12.75">
      <c r="A288" s="30"/>
      <c r="B288" s="30"/>
      <c r="C288" s="21">
        <v>3</v>
      </c>
      <c r="D288" s="22" t="s">
        <v>375</v>
      </c>
    </row>
    <row r="289" spans="1:4" ht="12.75">
      <c r="A289" s="24"/>
      <c r="B289" s="24"/>
      <c r="C289" s="25" t="s">
        <v>365</v>
      </c>
      <c r="D289" s="25" t="s">
        <v>366</v>
      </c>
    </row>
    <row r="290" spans="1:4" ht="12.75">
      <c r="A290" s="31" t="s">
        <v>340</v>
      </c>
      <c r="B290" s="31" t="s">
        <v>341</v>
      </c>
      <c r="C290" s="20">
        <v>4</v>
      </c>
      <c r="D290" t="s">
        <v>408</v>
      </c>
    </row>
    <row r="291" spans="1:4" ht="12.75">
      <c r="A291" s="31"/>
      <c r="B291" s="31"/>
      <c r="C291" s="20">
        <v>4</v>
      </c>
      <c r="D291" t="s">
        <v>406</v>
      </c>
    </row>
    <row r="292" spans="1:4" ht="12.75">
      <c r="A292" s="31"/>
      <c r="B292" s="31"/>
      <c r="C292" s="20">
        <v>4</v>
      </c>
      <c r="D292" t="s">
        <v>405</v>
      </c>
    </row>
    <row r="293" spans="1:4" ht="12.75">
      <c r="A293" s="31"/>
      <c r="B293" s="31"/>
      <c r="C293" s="20">
        <v>4</v>
      </c>
      <c r="D293" t="s">
        <v>407</v>
      </c>
    </row>
    <row r="294" spans="1:4" ht="12.75">
      <c r="A294" s="31"/>
      <c r="B294" s="31"/>
      <c r="C294" s="20">
        <v>1</v>
      </c>
      <c r="D294" t="s">
        <v>409</v>
      </c>
    </row>
    <row r="295" spans="1:4" ht="12.75">
      <c r="A295" s="31"/>
      <c r="B295" s="31"/>
      <c r="C295" s="20">
        <v>4</v>
      </c>
      <c r="D295" t="s">
        <v>410</v>
      </c>
    </row>
    <row r="296" spans="1:4" ht="12.75">
      <c r="A296" s="31"/>
      <c r="B296" s="31"/>
      <c r="C296" s="20">
        <v>4</v>
      </c>
      <c r="D296" t="s">
        <v>373</v>
      </c>
    </row>
    <row r="297" spans="1:4" ht="12.75">
      <c r="A297" s="31"/>
      <c r="B297" s="31"/>
      <c r="C297" s="20">
        <v>4</v>
      </c>
      <c r="D297" t="s">
        <v>354</v>
      </c>
    </row>
    <row r="298" spans="1:4" ht="12.75">
      <c r="A298" s="31"/>
      <c r="B298" s="31"/>
      <c r="C298" s="20">
        <v>3</v>
      </c>
      <c r="D298" t="s">
        <v>353</v>
      </c>
    </row>
    <row r="299" spans="1:4" ht="12.75">
      <c r="A299" s="31"/>
      <c r="B299" s="31"/>
      <c r="C299" s="20">
        <v>1</v>
      </c>
      <c r="D299" t="s">
        <v>473</v>
      </c>
    </row>
    <row r="300" spans="1:4" ht="12.75">
      <c r="A300" s="31"/>
      <c r="B300" s="31"/>
      <c r="C300" s="20">
        <v>1</v>
      </c>
      <c r="D300" t="s">
        <v>393</v>
      </c>
    </row>
    <row r="301" spans="1:4" ht="12.75">
      <c r="A301" s="31"/>
      <c r="B301" s="31"/>
      <c r="C301" s="20">
        <v>2</v>
      </c>
      <c r="D301" t="s">
        <v>394</v>
      </c>
    </row>
    <row r="302" spans="1:4" ht="12.75">
      <c r="A302" s="31"/>
      <c r="B302" s="31"/>
      <c r="C302" s="20">
        <v>1</v>
      </c>
      <c r="D302" t="s">
        <v>374</v>
      </c>
    </row>
    <row r="303" spans="1:4" ht="12.75">
      <c r="A303" s="31"/>
      <c r="B303" s="31"/>
      <c r="C303" s="20">
        <v>1</v>
      </c>
      <c r="D303" t="s">
        <v>502</v>
      </c>
    </row>
    <row r="304" spans="1:4" ht="12.75">
      <c r="A304" s="31"/>
      <c r="B304" s="31"/>
      <c r="C304" s="20">
        <v>1</v>
      </c>
      <c r="D304" t="s">
        <v>472</v>
      </c>
    </row>
    <row r="305" spans="1:4" ht="12.75">
      <c r="A305" s="31"/>
      <c r="B305" s="31"/>
      <c r="C305" s="20">
        <v>1</v>
      </c>
      <c r="D305" t="s">
        <v>403</v>
      </c>
    </row>
    <row r="306" spans="1:4" ht="12.75">
      <c r="A306" s="31"/>
      <c r="B306" s="31"/>
      <c r="C306" s="20">
        <v>12</v>
      </c>
      <c r="D306" t="s">
        <v>360</v>
      </c>
    </row>
    <row r="307" spans="1:4" ht="12.75">
      <c r="A307" s="31"/>
      <c r="B307" s="31"/>
      <c r="C307" s="20">
        <v>4</v>
      </c>
      <c r="D307" t="s">
        <v>411</v>
      </c>
    </row>
    <row r="308" spans="1:4" ht="12.75">
      <c r="A308" s="31"/>
      <c r="B308" s="31"/>
      <c r="C308" s="20">
        <v>4</v>
      </c>
      <c r="D308" t="s">
        <v>381</v>
      </c>
    </row>
    <row r="309" spans="1:4" ht="12.75">
      <c r="A309" s="31"/>
      <c r="B309" s="31"/>
      <c r="C309" s="21">
        <v>2</v>
      </c>
      <c r="D309" s="22" t="s">
        <v>503</v>
      </c>
    </row>
    <row r="310" spans="1:4" ht="12.75">
      <c r="A310" s="31"/>
      <c r="B310" s="31"/>
      <c r="C310" s="21">
        <v>3</v>
      </c>
      <c r="D310" s="22" t="s">
        <v>399</v>
      </c>
    </row>
    <row r="311" spans="1:4" ht="12.75">
      <c r="A311" s="31"/>
      <c r="B311" s="31"/>
      <c r="C311" s="21">
        <v>2</v>
      </c>
      <c r="D311" s="22" t="s">
        <v>384</v>
      </c>
    </row>
    <row r="312" spans="1:4" ht="12.75">
      <c r="A312" s="31"/>
      <c r="B312" s="31"/>
      <c r="C312" s="21">
        <v>2</v>
      </c>
      <c r="D312" s="22" t="s">
        <v>473</v>
      </c>
    </row>
    <row r="313" spans="1:4" ht="12.75">
      <c r="A313" s="31"/>
      <c r="B313" s="31"/>
      <c r="C313" s="21">
        <v>2</v>
      </c>
      <c r="D313" s="22" t="s">
        <v>363</v>
      </c>
    </row>
    <row r="314" spans="1:4" ht="12.75">
      <c r="A314" s="31"/>
      <c r="B314" s="31"/>
      <c r="C314" s="21">
        <v>1</v>
      </c>
      <c r="D314" s="22" t="s">
        <v>383</v>
      </c>
    </row>
    <row r="315" spans="1:4" ht="12.75">
      <c r="A315" s="31"/>
      <c r="B315" s="31"/>
      <c r="C315" s="21">
        <v>1</v>
      </c>
      <c r="D315" s="22" t="s">
        <v>403</v>
      </c>
    </row>
    <row r="316" spans="1:4" ht="12.75">
      <c r="A316" s="31"/>
      <c r="B316" s="31"/>
      <c r="C316" s="21">
        <v>1</v>
      </c>
      <c r="D316" s="22" t="s">
        <v>374</v>
      </c>
    </row>
    <row r="317" spans="1:4" ht="12.75">
      <c r="A317" s="31"/>
      <c r="B317" s="31"/>
      <c r="C317" s="21">
        <v>1</v>
      </c>
      <c r="D317" s="22" t="s">
        <v>472</v>
      </c>
    </row>
    <row r="318" spans="1:4" ht="12.75">
      <c r="A318" s="24"/>
      <c r="B318" s="24"/>
      <c r="C318" s="25" t="s">
        <v>365</v>
      </c>
      <c r="D318" s="25" t="s">
        <v>366</v>
      </c>
    </row>
    <row r="319" spans="1:4" ht="12.75">
      <c r="A319" s="28" t="s">
        <v>342</v>
      </c>
      <c r="B319" s="28" t="s">
        <v>343</v>
      </c>
      <c r="C319" s="20">
        <v>4</v>
      </c>
      <c r="D319" t="s">
        <v>389</v>
      </c>
    </row>
    <row r="320" spans="1:4" ht="12.75">
      <c r="A320" s="28"/>
      <c r="B320" s="28"/>
      <c r="C320" s="20">
        <v>4</v>
      </c>
      <c r="D320" t="s">
        <v>504</v>
      </c>
    </row>
    <row r="321" spans="1:4" ht="12.75">
      <c r="A321" s="28"/>
      <c r="B321" s="28"/>
      <c r="C321" s="20">
        <v>4</v>
      </c>
      <c r="D321" t="s">
        <v>505</v>
      </c>
    </row>
    <row r="322" spans="1:4" ht="12.75">
      <c r="A322" s="28"/>
      <c r="B322" s="28"/>
      <c r="C322" s="20">
        <v>1</v>
      </c>
      <c r="D322" t="s">
        <v>506</v>
      </c>
    </row>
    <row r="323" spans="1:4" ht="12.75">
      <c r="A323" s="28"/>
      <c r="B323" s="28"/>
      <c r="C323" s="20">
        <v>4</v>
      </c>
      <c r="D323" t="s">
        <v>417</v>
      </c>
    </row>
    <row r="324" spans="1:4" ht="12.75">
      <c r="A324" s="28"/>
      <c r="B324" s="28"/>
      <c r="C324" s="20">
        <v>3</v>
      </c>
      <c r="D324" t="s">
        <v>507</v>
      </c>
    </row>
    <row r="325" spans="1:4" ht="12.75">
      <c r="A325" s="28"/>
      <c r="B325" s="28"/>
      <c r="C325" s="20">
        <v>2</v>
      </c>
      <c r="D325" t="s">
        <v>437</v>
      </c>
    </row>
    <row r="326" spans="1:4" ht="12.75">
      <c r="A326" s="28"/>
      <c r="B326" s="28"/>
      <c r="C326" s="20">
        <v>1</v>
      </c>
      <c r="D326" t="s">
        <v>508</v>
      </c>
    </row>
    <row r="327" spans="1:4" ht="12.75">
      <c r="A327" s="28"/>
      <c r="B327" s="28"/>
      <c r="C327" s="20">
        <v>4</v>
      </c>
      <c r="D327" t="s">
        <v>509</v>
      </c>
    </row>
    <row r="328" spans="1:4" ht="12.75">
      <c r="A328" s="28"/>
      <c r="B328" s="28"/>
      <c r="C328" s="20">
        <v>3</v>
      </c>
      <c r="D328" t="s">
        <v>423</v>
      </c>
    </row>
    <row r="329" spans="1:4" ht="12.75">
      <c r="A329" s="28"/>
      <c r="B329" s="28"/>
      <c r="C329" s="20">
        <v>4</v>
      </c>
      <c r="D329" t="s">
        <v>420</v>
      </c>
    </row>
    <row r="330" spans="1:4" ht="12.75">
      <c r="A330" s="28"/>
      <c r="B330" s="28"/>
      <c r="C330" s="20">
        <v>4</v>
      </c>
      <c r="D330" t="s">
        <v>429</v>
      </c>
    </row>
    <row r="331" spans="1:4" ht="12.75">
      <c r="A331" s="28"/>
      <c r="B331" s="28"/>
      <c r="C331" s="20">
        <v>4</v>
      </c>
      <c r="D331" t="s">
        <v>510</v>
      </c>
    </row>
    <row r="332" spans="1:4" ht="12.75">
      <c r="A332" s="28"/>
      <c r="B332" s="28"/>
      <c r="C332" s="20">
        <v>4</v>
      </c>
      <c r="D332" t="s">
        <v>433</v>
      </c>
    </row>
    <row r="333" spans="1:4" ht="12.75">
      <c r="A333" s="28"/>
      <c r="B333" s="28"/>
      <c r="C333" s="20">
        <v>1</v>
      </c>
      <c r="D333" t="s">
        <v>511</v>
      </c>
    </row>
    <row r="334" spans="1:4" ht="12.75">
      <c r="A334" s="28"/>
      <c r="B334" s="28"/>
      <c r="C334" s="20">
        <v>1</v>
      </c>
      <c r="D334" t="s">
        <v>512</v>
      </c>
    </row>
    <row r="335" spans="1:4" ht="12.75">
      <c r="A335" s="28"/>
      <c r="B335" s="28"/>
      <c r="C335" s="20">
        <v>2</v>
      </c>
      <c r="D335" t="s">
        <v>431</v>
      </c>
    </row>
    <row r="336" spans="1:4" ht="12.75">
      <c r="A336" s="28"/>
      <c r="B336" s="28"/>
      <c r="C336" s="20">
        <v>1</v>
      </c>
      <c r="D336" t="s">
        <v>513</v>
      </c>
    </row>
    <row r="337" spans="1:4" ht="12.75">
      <c r="A337" s="28"/>
      <c r="B337" s="28"/>
      <c r="C337" s="20">
        <v>1</v>
      </c>
      <c r="D337" t="s">
        <v>514</v>
      </c>
    </row>
    <row r="338" spans="1:4" ht="12.75">
      <c r="A338" s="28"/>
      <c r="B338" s="28"/>
      <c r="C338" s="20">
        <v>2</v>
      </c>
      <c r="D338" t="s">
        <v>454</v>
      </c>
    </row>
    <row r="339" spans="1:4" ht="12.75">
      <c r="A339" s="28"/>
      <c r="B339" s="28"/>
      <c r="C339" s="20">
        <v>1</v>
      </c>
      <c r="D339" t="s">
        <v>396</v>
      </c>
    </row>
    <row r="340" spans="1:4" ht="12.75">
      <c r="A340" s="28"/>
      <c r="B340" s="28"/>
      <c r="C340" s="20">
        <v>1</v>
      </c>
      <c r="D340" t="s">
        <v>515</v>
      </c>
    </row>
    <row r="341" spans="1:4" ht="12.75">
      <c r="A341" s="28"/>
      <c r="B341" s="28"/>
      <c r="C341" s="20">
        <v>3</v>
      </c>
      <c r="D341" t="s">
        <v>381</v>
      </c>
    </row>
    <row r="342" spans="1:4" ht="12.75">
      <c r="A342" s="28"/>
      <c r="B342" s="28"/>
      <c r="C342" s="20">
        <v>1</v>
      </c>
      <c r="D342" t="s">
        <v>516</v>
      </c>
    </row>
    <row r="343" spans="1:4" ht="12.75">
      <c r="A343" s="28"/>
      <c r="B343" s="28"/>
      <c r="C343" s="21">
        <v>4</v>
      </c>
      <c r="D343" s="22" t="s">
        <v>439</v>
      </c>
    </row>
    <row r="344" spans="1:4" ht="12.75">
      <c r="A344" s="28"/>
      <c r="B344" s="28"/>
      <c r="C344" s="21">
        <v>3</v>
      </c>
      <c r="D344" s="22" t="s">
        <v>517</v>
      </c>
    </row>
    <row r="345" spans="1:4" ht="12.75">
      <c r="A345" s="28"/>
      <c r="B345" s="28"/>
      <c r="C345" s="21">
        <v>3</v>
      </c>
      <c r="D345" s="22" t="s">
        <v>402</v>
      </c>
    </row>
    <row r="346" spans="1:4" ht="12.75">
      <c r="A346" s="28"/>
      <c r="B346" s="28"/>
      <c r="C346" s="21">
        <v>1</v>
      </c>
      <c r="D346" s="22" t="s">
        <v>518</v>
      </c>
    </row>
    <row r="347" spans="1:4" ht="12.75">
      <c r="A347" s="28"/>
      <c r="B347" s="28"/>
      <c r="C347" s="21">
        <v>3</v>
      </c>
      <c r="D347" s="22" t="s">
        <v>438</v>
      </c>
    </row>
    <row r="348" spans="1:4" ht="12.75">
      <c r="A348" s="28"/>
      <c r="B348" s="28"/>
      <c r="C348" s="21">
        <v>1</v>
      </c>
      <c r="D348" s="22" t="s">
        <v>508</v>
      </c>
    </row>
    <row r="349" spans="1:4" ht="12.75">
      <c r="A349" s="23"/>
      <c r="B349" s="23"/>
      <c r="D349" t="s">
        <v>366</v>
      </c>
    </row>
    <row r="350" spans="1:4" ht="12.75">
      <c r="A350" s="29" t="s">
        <v>344</v>
      </c>
      <c r="B350" s="29" t="s">
        <v>345</v>
      </c>
      <c r="C350" s="20">
        <v>4</v>
      </c>
      <c r="D350" t="s">
        <v>458</v>
      </c>
    </row>
    <row r="351" spans="1:4" ht="12.75">
      <c r="A351" s="29"/>
      <c r="B351" s="29"/>
      <c r="C351" s="20">
        <v>4</v>
      </c>
      <c r="D351" t="s">
        <v>391</v>
      </c>
    </row>
    <row r="352" spans="1:4" ht="12.75">
      <c r="A352" s="29"/>
      <c r="B352" s="29"/>
      <c r="C352" s="20">
        <v>4</v>
      </c>
      <c r="D352" t="s">
        <v>461</v>
      </c>
    </row>
    <row r="353" spans="1:4" ht="12.75">
      <c r="A353" s="29"/>
      <c r="B353" s="29"/>
      <c r="C353" s="20">
        <v>1</v>
      </c>
      <c r="D353" t="s">
        <v>446</v>
      </c>
    </row>
    <row r="354" spans="1:4" ht="12.75">
      <c r="A354" s="29"/>
      <c r="B354" s="29"/>
      <c r="C354" s="20">
        <v>3</v>
      </c>
      <c r="D354" t="s">
        <v>504</v>
      </c>
    </row>
    <row r="355" spans="1:4" ht="12.75">
      <c r="A355" s="29"/>
      <c r="B355" s="29"/>
      <c r="C355" s="20">
        <v>4</v>
      </c>
      <c r="D355" t="s">
        <v>460</v>
      </c>
    </row>
    <row r="356" spans="1:4" ht="12.75">
      <c r="A356" s="29"/>
      <c r="B356" s="29"/>
      <c r="C356" s="20">
        <v>4</v>
      </c>
      <c r="D356" t="s">
        <v>389</v>
      </c>
    </row>
    <row r="357" spans="1:4" ht="12.75">
      <c r="A357" s="29"/>
      <c r="B357" s="29"/>
      <c r="C357" s="20">
        <v>4</v>
      </c>
      <c r="D357" t="s">
        <v>392</v>
      </c>
    </row>
    <row r="358" spans="1:4" ht="12.75">
      <c r="A358" s="29"/>
      <c r="B358" s="29"/>
      <c r="C358" s="20">
        <v>4</v>
      </c>
      <c r="D358" t="s">
        <v>467</v>
      </c>
    </row>
    <row r="359" spans="1:4" ht="12.75">
      <c r="A359" s="29"/>
      <c r="B359" s="29"/>
      <c r="C359" s="20">
        <v>4</v>
      </c>
      <c r="D359" t="s">
        <v>376</v>
      </c>
    </row>
    <row r="360" spans="1:4" ht="12.75">
      <c r="A360" s="29"/>
      <c r="B360" s="29"/>
      <c r="C360" s="20">
        <v>2</v>
      </c>
      <c r="D360" t="s">
        <v>374</v>
      </c>
    </row>
    <row r="361" spans="1:4" ht="12.75">
      <c r="A361" s="29"/>
      <c r="B361" s="29"/>
      <c r="C361" s="20">
        <v>1</v>
      </c>
      <c r="D361" t="s">
        <v>396</v>
      </c>
    </row>
    <row r="362" spans="1:4" ht="12.75">
      <c r="A362" s="29"/>
      <c r="B362" s="29"/>
      <c r="C362" s="20">
        <v>1</v>
      </c>
      <c r="D362" t="s">
        <v>377</v>
      </c>
    </row>
    <row r="363" spans="1:4" ht="12.75">
      <c r="A363" s="29"/>
      <c r="B363" s="29"/>
      <c r="C363" s="20">
        <v>1</v>
      </c>
      <c r="D363" t="s">
        <v>454</v>
      </c>
    </row>
    <row r="364" spans="1:4" ht="12.75">
      <c r="A364" s="29"/>
      <c r="B364" s="29"/>
      <c r="C364" s="20">
        <v>1</v>
      </c>
      <c r="D364" t="s">
        <v>519</v>
      </c>
    </row>
    <row r="365" spans="1:4" ht="12.75">
      <c r="A365" s="29"/>
      <c r="B365" s="29"/>
      <c r="C365" s="20">
        <v>1</v>
      </c>
      <c r="D365" t="s">
        <v>513</v>
      </c>
    </row>
    <row r="366" spans="1:4" ht="12.75">
      <c r="A366" s="29"/>
      <c r="B366" s="29"/>
      <c r="C366" s="20">
        <v>1</v>
      </c>
      <c r="D366" t="s">
        <v>469</v>
      </c>
    </row>
    <row r="367" spans="1:4" ht="12.75">
      <c r="A367" s="29"/>
      <c r="B367" s="29"/>
      <c r="C367" s="20">
        <v>1</v>
      </c>
      <c r="D367" t="s">
        <v>435</v>
      </c>
    </row>
    <row r="368" spans="1:4" ht="12.75">
      <c r="A368" s="29"/>
      <c r="B368" s="29"/>
      <c r="C368" s="20">
        <v>2</v>
      </c>
      <c r="D368" t="s">
        <v>431</v>
      </c>
    </row>
    <row r="369" spans="1:4" ht="12.75">
      <c r="A369" s="29"/>
      <c r="B369" s="29"/>
      <c r="C369" s="20">
        <v>4</v>
      </c>
      <c r="D369" t="s">
        <v>433</v>
      </c>
    </row>
    <row r="370" spans="1:4" ht="12.75">
      <c r="A370" s="29"/>
      <c r="B370" s="29"/>
      <c r="C370" s="20">
        <v>4</v>
      </c>
      <c r="D370" t="s">
        <v>380</v>
      </c>
    </row>
    <row r="371" spans="1:4" ht="12.75">
      <c r="A371" s="29"/>
      <c r="B371" s="29"/>
      <c r="C371" s="20">
        <v>3</v>
      </c>
      <c r="D371" t="s">
        <v>468</v>
      </c>
    </row>
    <row r="372" spans="1:4" ht="12.75">
      <c r="A372" s="29"/>
      <c r="B372" s="29"/>
      <c r="C372" s="20">
        <v>2</v>
      </c>
      <c r="D372" t="s">
        <v>381</v>
      </c>
    </row>
    <row r="373" spans="1:4" ht="12.75">
      <c r="A373" s="29"/>
      <c r="B373" s="29"/>
      <c r="C373" s="21">
        <v>2</v>
      </c>
      <c r="D373" s="22" t="s">
        <v>520</v>
      </c>
    </row>
    <row r="374" spans="1:4" ht="12.75">
      <c r="A374" s="29"/>
      <c r="B374" s="29"/>
      <c r="C374" s="21">
        <v>1</v>
      </c>
      <c r="D374" s="22" t="s">
        <v>374</v>
      </c>
    </row>
    <row r="375" spans="1:4" ht="12.75">
      <c r="A375" s="29"/>
      <c r="B375" s="29"/>
      <c r="C375" s="21">
        <v>2</v>
      </c>
      <c r="D375" s="22" t="s">
        <v>463</v>
      </c>
    </row>
    <row r="376" spans="1:4" ht="12.75">
      <c r="A376" s="29"/>
      <c r="B376" s="29"/>
      <c r="C376" s="21">
        <v>4</v>
      </c>
      <c r="D376" s="22" t="s">
        <v>364</v>
      </c>
    </row>
    <row r="377" spans="1:4" ht="12.75">
      <c r="A377" s="29"/>
      <c r="B377" s="29"/>
      <c r="C377" s="21">
        <v>3</v>
      </c>
      <c r="D377" s="22" t="s">
        <v>521</v>
      </c>
    </row>
    <row r="378" spans="1:4" ht="12.75">
      <c r="A378" s="29"/>
      <c r="B378" s="29"/>
      <c r="C378" s="21">
        <v>3</v>
      </c>
      <c r="D378" s="22" t="s">
        <v>383</v>
      </c>
    </row>
    <row r="379" spans="1:4" ht="12.75">
      <c r="A379" s="24"/>
      <c r="B379" s="24"/>
      <c r="C379" s="25" t="s">
        <v>365</v>
      </c>
      <c r="D379" s="25" t="s">
        <v>366</v>
      </c>
    </row>
    <row r="380" spans="1:4" ht="12.75">
      <c r="A380" s="26" t="s">
        <v>346</v>
      </c>
      <c r="B380" s="26" t="s">
        <v>347</v>
      </c>
      <c r="C380" s="20">
        <v>4</v>
      </c>
      <c r="D380" t="s">
        <v>521</v>
      </c>
    </row>
    <row r="381" spans="1:4" ht="12.75">
      <c r="A381" s="26"/>
      <c r="B381" s="26"/>
      <c r="C381" s="20">
        <v>4</v>
      </c>
      <c r="D381" t="s">
        <v>522</v>
      </c>
    </row>
    <row r="382" spans="1:4" ht="12.75">
      <c r="A382" s="26"/>
      <c r="B382" s="26"/>
      <c r="C382" s="20">
        <v>4</v>
      </c>
      <c r="D382" t="s">
        <v>523</v>
      </c>
    </row>
    <row r="383" spans="1:4" ht="12.75">
      <c r="A383" s="26"/>
      <c r="B383" s="26"/>
      <c r="C383" s="20">
        <v>4</v>
      </c>
      <c r="D383" t="s">
        <v>524</v>
      </c>
    </row>
    <row r="384" spans="1:4" ht="12.75">
      <c r="A384" s="26"/>
      <c r="B384" s="26"/>
      <c r="C384" s="20">
        <v>4</v>
      </c>
      <c r="D384" t="s">
        <v>356</v>
      </c>
    </row>
    <row r="385" spans="1:4" ht="12.75">
      <c r="A385" s="26"/>
      <c r="B385" s="26"/>
      <c r="C385" s="20">
        <v>4</v>
      </c>
      <c r="D385" t="s">
        <v>352</v>
      </c>
    </row>
    <row r="386" spans="1:4" ht="12.75">
      <c r="A386" s="26"/>
      <c r="B386" s="26"/>
      <c r="C386" s="20">
        <v>4</v>
      </c>
      <c r="D386" t="s">
        <v>350</v>
      </c>
    </row>
    <row r="387" spans="1:4" ht="12.75">
      <c r="A387" s="26"/>
      <c r="B387" s="26"/>
      <c r="C387" s="20">
        <v>4</v>
      </c>
      <c r="D387" t="s">
        <v>452</v>
      </c>
    </row>
    <row r="388" spans="1:4" ht="12.75">
      <c r="A388" s="26"/>
      <c r="B388" s="26"/>
      <c r="C388" s="20">
        <v>4</v>
      </c>
      <c r="D388" t="s">
        <v>355</v>
      </c>
    </row>
    <row r="389" spans="1:4" ht="12.75">
      <c r="A389" s="26"/>
      <c r="B389" s="26"/>
      <c r="C389" s="20">
        <v>4</v>
      </c>
      <c r="D389" t="s">
        <v>525</v>
      </c>
    </row>
    <row r="390" spans="1:4" ht="12.75">
      <c r="A390" s="26"/>
      <c r="B390" s="26"/>
      <c r="C390" s="20">
        <v>2</v>
      </c>
      <c r="D390" t="s">
        <v>451</v>
      </c>
    </row>
    <row r="391" spans="1:4" ht="12.75">
      <c r="A391" s="26"/>
      <c r="B391" s="26"/>
      <c r="C391" s="20">
        <v>2</v>
      </c>
      <c r="D391" t="s">
        <v>375</v>
      </c>
    </row>
    <row r="392" spans="1:4" ht="12.75">
      <c r="A392" s="26"/>
      <c r="B392" s="26"/>
      <c r="C392" s="20">
        <v>1</v>
      </c>
      <c r="D392" t="s">
        <v>526</v>
      </c>
    </row>
    <row r="393" spans="1:4" ht="12.75">
      <c r="A393" s="26"/>
      <c r="B393" s="26"/>
      <c r="C393" s="20">
        <v>1</v>
      </c>
      <c r="D393" t="s">
        <v>527</v>
      </c>
    </row>
    <row r="394" spans="1:4" ht="12.75">
      <c r="A394" s="26"/>
      <c r="B394" s="26"/>
      <c r="C394" s="20">
        <v>1</v>
      </c>
      <c r="D394" t="s">
        <v>528</v>
      </c>
    </row>
    <row r="395" spans="1:4" ht="12.75">
      <c r="A395" s="26"/>
      <c r="B395" s="26"/>
      <c r="C395" s="20">
        <v>1</v>
      </c>
      <c r="D395" t="s">
        <v>529</v>
      </c>
    </row>
    <row r="396" spans="1:4" ht="12.75">
      <c r="A396" s="26"/>
      <c r="B396" s="26"/>
      <c r="C396" s="20">
        <v>3</v>
      </c>
      <c r="D396" t="s">
        <v>357</v>
      </c>
    </row>
    <row r="397" spans="1:4" ht="12.75">
      <c r="A397" s="26"/>
      <c r="B397" s="26"/>
      <c r="C397" s="20">
        <v>2</v>
      </c>
      <c r="D397" t="s">
        <v>360</v>
      </c>
    </row>
    <row r="398" spans="1:4" ht="12.75">
      <c r="A398" s="26"/>
      <c r="B398" s="26"/>
      <c r="C398" s="20">
        <v>1</v>
      </c>
      <c r="D398" t="s">
        <v>515</v>
      </c>
    </row>
    <row r="399" spans="1:4" ht="12.75">
      <c r="A399" s="26"/>
      <c r="B399" s="26"/>
      <c r="C399" s="20">
        <v>1</v>
      </c>
      <c r="D399" t="s">
        <v>530</v>
      </c>
    </row>
    <row r="400" spans="1:4" ht="12.75">
      <c r="A400" s="26"/>
      <c r="B400" s="26"/>
      <c r="C400" s="20">
        <v>1</v>
      </c>
      <c r="D400" t="s">
        <v>531</v>
      </c>
    </row>
    <row r="401" spans="1:4" ht="12.75">
      <c r="A401" s="26"/>
      <c r="B401" s="26"/>
      <c r="C401" s="20">
        <v>4</v>
      </c>
      <c r="D401" t="s">
        <v>361</v>
      </c>
    </row>
    <row r="402" spans="1:4" ht="12.75">
      <c r="A402" s="26"/>
      <c r="B402" s="26"/>
      <c r="C402" s="21">
        <v>3</v>
      </c>
      <c r="D402" s="22" t="s">
        <v>413</v>
      </c>
    </row>
    <row r="403" spans="1:4" ht="12.75">
      <c r="A403" s="26"/>
      <c r="B403" s="26"/>
      <c r="C403" s="21">
        <v>2</v>
      </c>
      <c r="D403" s="22" t="s">
        <v>503</v>
      </c>
    </row>
    <row r="404" spans="1:4" ht="12.75">
      <c r="A404" s="26"/>
      <c r="B404" s="26"/>
      <c r="C404" s="21">
        <v>2</v>
      </c>
      <c r="D404" s="22" t="s">
        <v>532</v>
      </c>
    </row>
    <row r="405" spans="1:4" ht="12.75">
      <c r="A405" s="26"/>
      <c r="B405" s="26"/>
      <c r="C405" s="21">
        <v>2</v>
      </c>
      <c r="D405" s="22" t="s">
        <v>375</v>
      </c>
    </row>
    <row r="406" spans="1:4" ht="12.75">
      <c r="A406" s="26"/>
      <c r="B406" s="26"/>
      <c r="C406" s="21">
        <v>1</v>
      </c>
      <c r="D406" s="22" t="s">
        <v>533</v>
      </c>
    </row>
    <row r="407" spans="1:4" ht="12.75">
      <c r="A407" s="26"/>
      <c r="B407" s="26"/>
      <c r="C407" s="21">
        <v>1</v>
      </c>
      <c r="D407" s="22" t="s">
        <v>534</v>
      </c>
    </row>
    <row r="408" spans="1:4" ht="12.75">
      <c r="A408" s="26"/>
      <c r="B408" s="26"/>
      <c r="C408" s="21">
        <v>1</v>
      </c>
      <c r="D408" s="22" t="s">
        <v>496</v>
      </c>
    </row>
    <row r="409" spans="1:4" ht="12.75">
      <c r="A409" s="26"/>
      <c r="B409" s="26"/>
      <c r="C409" s="21">
        <v>1</v>
      </c>
      <c r="D409" s="22" t="s">
        <v>526</v>
      </c>
    </row>
    <row r="410" spans="1:4" ht="12.75">
      <c r="A410" s="26"/>
      <c r="B410" s="26"/>
      <c r="C410" s="21">
        <v>1</v>
      </c>
      <c r="D410" s="22" t="s">
        <v>535</v>
      </c>
    </row>
    <row r="411" spans="1:4" ht="12.75">
      <c r="A411" s="26"/>
      <c r="B411" s="26"/>
      <c r="C411" s="21">
        <v>1</v>
      </c>
      <c r="D411" s="22" t="s">
        <v>536</v>
      </c>
    </row>
    <row r="412" spans="1:4" ht="12.75">
      <c r="A412" s="24"/>
      <c r="B412" s="24"/>
      <c r="C412" s="25" t="s">
        <v>365</v>
      </c>
      <c r="D412" s="25" t="s">
        <v>366</v>
      </c>
    </row>
    <row r="413" spans="1:4" ht="12.75">
      <c r="A413" s="27" t="s">
        <v>348</v>
      </c>
      <c r="B413" s="27" t="s">
        <v>349</v>
      </c>
      <c r="C413" s="20">
        <v>2</v>
      </c>
      <c r="D413" t="s">
        <v>537</v>
      </c>
    </row>
    <row r="414" spans="1:4" ht="12.75">
      <c r="A414" s="27"/>
      <c r="B414" s="27"/>
      <c r="C414" s="20">
        <v>4</v>
      </c>
      <c r="D414" t="s">
        <v>389</v>
      </c>
    </row>
    <row r="415" spans="1:4" ht="12.75">
      <c r="A415" s="27"/>
      <c r="B415" s="27"/>
      <c r="C415" s="20">
        <v>4</v>
      </c>
      <c r="D415" t="s">
        <v>504</v>
      </c>
    </row>
    <row r="416" spans="1:4" ht="12.75">
      <c r="A416" s="27"/>
      <c r="B416" s="27"/>
      <c r="C416" s="20">
        <v>2</v>
      </c>
      <c r="D416" t="s">
        <v>538</v>
      </c>
    </row>
    <row r="417" spans="1:4" ht="12.75">
      <c r="A417" s="27"/>
      <c r="B417" s="27"/>
      <c r="C417" s="20">
        <v>4</v>
      </c>
      <c r="D417" t="s">
        <v>539</v>
      </c>
    </row>
    <row r="418" spans="1:4" ht="12.75">
      <c r="A418" s="27"/>
      <c r="B418" s="27"/>
      <c r="C418" s="20">
        <v>4</v>
      </c>
      <c r="D418" t="s">
        <v>376</v>
      </c>
    </row>
    <row r="419" spans="1:4" ht="12.75">
      <c r="A419" s="27"/>
      <c r="B419" s="27"/>
      <c r="C419" s="20">
        <v>4</v>
      </c>
      <c r="D419" t="s">
        <v>354</v>
      </c>
    </row>
    <row r="420" spans="1:4" ht="12.75">
      <c r="A420" s="27"/>
      <c r="B420" s="27"/>
      <c r="C420" s="20">
        <v>3</v>
      </c>
      <c r="D420" t="s">
        <v>394</v>
      </c>
    </row>
    <row r="421" spans="1:4" ht="12.75">
      <c r="A421" s="27"/>
      <c r="B421" s="27"/>
      <c r="C421" s="20">
        <v>3</v>
      </c>
      <c r="D421" t="s">
        <v>353</v>
      </c>
    </row>
    <row r="422" spans="1:4" ht="12.75">
      <c r="A422" s="27"/>
      <c r="B422" s="27"/>
      <c r="C422" s="20">
        <v>4</v>
      </c>
      <c r="D422" t="s">
        <v>356</v>
      </c>
    </row>
    <row r="423" spans="1:4" ht="12.75">
      <c r="A423" s="27"/>
      <c r="B423" s="27"/>
      <c r="C423" s="20">
        <v>3</v>
      </c>
      <c r="D423" t="s">
        <v>451</v>
      </c>
    </row>
    <row r="424" spans="1:4" ht="12.75">
      <c r="A424" s="27"/>
      <c r="B424" s="27"/>
      <c r="C424" s="20">
        <v>1</v>
      </c>
      <c r="D424" t="s">
        <v>423</v>
      </c>
    </row>
    <row r="425" spans="1:4" ht="12.75">
      <c r="A425" s="27"/>
      <c r="B425" s="27"/>
      <c r="C425" s="20">
        <v>2</v>
      </c>
      <c r="D425" t="s">
        <v>540</v>
      </c>
    </row>
    <row r="426" spans="1:4" ht="12.75">
      <c r="A426" s="27"/>
      <c r="B426" s="27"/>
      <c r="C426" s="20">
        <v>3</v>
      </c>
      <c r="D426" t="s">
        <v>378</v>
      </c>
    </row>
    <row r="427" spans="1:4" ht="12.75">
      <c r="A427" s="27"/>
      <c r="B427" s="27"/>
      <c r="C427" s="20">
        <v>4</v>
      </c>
      <c r="D427" t="s">
        <v>398</v>
      </c>
    </row>
    <row r="428" spans="1:4" ht="12.75">
      <c r="A428" s="27"/>
      <c r="B428" s="27"/>
      <c r="C428" s="20">
        <v>3</v>
      </c>
      <c r="D428" t="s">
        <v>357</v>
      </c>
    </row>
    <row r="429" spans="1:4" ht="12.75">
      <c r="A429" s="27"/>
      <c r="B429" s="27"/>
      <c r="C429" s="20">
        <v>2</v>
      </c>
      <c r="D429" t="s">
        <v>360</v>
      </c>
    </row>
    <row r="430" spans="1:4" ht="12.75">
      <c r="A430" s="27"/>
      <c r="B430" s="27"/>
      <c r="C430" s="20">
        <v>4</v>
      </c>
      <c r="D430" t="s">
        <v>379</v>
      </c>
    </row>
    <row r="431" spans="1:4" ht="12.75">
      <c r="A431" s="27"/>
      <c r="B431" s="27"/>
      <c r="C431" s="20">
        <v>4</v>
      </c>
      <c r="D431" t="s">
        <v>361</v>
      </c>
    </row>
    <row r="432" spans="1:4" ht="12.75">
      <c r="A432" s="27"/>
      <c r="B432" s="27"/>
      <c r="C432" s="21">
        <v>1</v>
      </c>
      <c r="D432" s="22" t="s">
        <v>363</v>
      </c>
    </row>
    <row r="433" spans="1:4" ht="12.75">
      <c r="A433" s="27"/>
      <c r="B433" s="27"/>
      <c r="C433" s="21">
        <v>1</v>
      </c>
      <c r="D433" s="22" t="s">
        <v>383</v>
      </c>
    </row>
    <row r="434" spans="1:4" ht="12.75">
      <c r="A434" s="27"/>
      <c r="B434" s="27"/>
      <c r="C434" s="21">
        <v>3</v>
      </c>
      <c r="D434" s="22" t="s">
        <v>541</v>
      </c>
    </row>
    <row r="435" spans="1:4" ht="12.75">
      <c r="A435" s="27"/>
      <c r="B435" s="27"/>
      <c r="C435" s="21">
        <v>2</v>
      </c>
      <c r="D435" s="22" t="s">
        <v>542</v>
      </c>
    </row>
    <row r="436" spans="1:4" ht="12.75">
      <c r="A436" s="27"/>
      <c r="B436" s="27"/>
      <c r="C436" s="21">
        <v>2</v>
      </c>
      <c r="D436" s="22" t="s">
        <v>362</v>
      </c>
    </row>
    <row r="437" spans="1:4" ht="12.75">
      <c r="A437" s="27"/>
      <c r="B437" s="27"/>
      <c r="C437" s="21">
        <v>3</v>
      </c>
      <c r="D437" s="22" t="s">
        <v>543</v>
      </c>
    </row>
    <row r="438" spans="1:4" ht="12.75">
      <c r="A438" s="27"/>
      <c r="B438" s="27"/>
      <c r="C438" s="21">
        <v>3</v>
      </c>
      <c r="D438" s="22" t="s">
        <v>402</v>
      </c>
    </row>
  </sheetData>
  <sheetProtection/>
  <autoFilter ref="A1:D1"/>
  <mergeCells count="32">
    <mergeCell ref="A2:A33"/>
    <mergeCell ref="B2:B33"/>
    <mergeCell ref="A35:A67"/>
    <mergeCell ref="B35:B67"/>
    <mergeCell ref="A69:A92"/>
    <mergeCell ref="B69:B92"/>
    <mergeCell ref="A94:A117"/>
    <mergeCell ref="B94:B117"/>
    <mergeCell ref="A119:A140"/>
    <mergeCell ref="B119:B140"/>
    <mergeCell ref="A142:A164"/>
    <mergeCell ref="B142:B164"/>
    <mergeCell ref="A166:A189"/>
    <mergeCell ref="B166:B189"/>
    <mergeCell ref="A191:A217"/>
    <mergeCell ref="B191:B217"/>
    <mergeCell ref="A219:A238"/>
    <mergeCell ref="B219:B238"/>
    <mergeCell ref="A240:A263"/>
    <mergeCell ref="B240:B263"/>
    <mergeCell ref="A265:A288"/>
    <mergeCell ref="B265:B288"/>
    <mergeCell ref="A290:A317"/>
    <mergeCell ref="B290:B317"/>
    <mergeCell ref="A319:A348"/>
    <mergeCell ref="B319:B348"/>
    <mergeCell ref="A350:A378"/>
    <mergeCell ref="B350:B378"/>
    <mergeCell ref="A380:A411"/>
    <mergeCell ref="B380:B411"/>
    <mergeCell ref="A413:A438"/>
    <mergeCell ref="B413:B4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City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Jared Sylva</dc:creator>
  <cp:keywords/>
  <dc:description/>
  <cp:lastModifiedBy>R. Jared Sylva</cp:lastModifiedBy>
  <dcterms:created xsi:type="dcterms:W3CDTF">2009-12-12T19:12:56Z</dcterms:created>
  <dcterms:modified xsi:type="dcterms:W3CDTF">2010-01-12T21:51:01Z</dcterms:modified>
  <cp:category/>
  <cp:version/>
  <cp:contentType/>
  <cp:contentStatus/>
</cp:coreProperties>
</file>