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175" activeTab="0"/>
  </bookViews>
  <sheets>
    <sheet name="Swiss Standings" sheetId="1" r:id="rId1"/>
    <sheet name="All Results" sheetId="2" r:id="rId2"/>
    <sheet name="12+ vs. 12+" sheetId="3" r:id="rId3"/>
    <sheet name="Top 16 Lists" sheetId="4" r:id="rId4"/>
  </sheets>
  <definedNames>
    <definedName name="_xlnm._FilterDatabase" localSheetId="2" hidden="1">'12+ vs. 12+'!$A$1:$K$1</definedName>
    <definedName name="_xlnm._FilterDatabase" localSheetId="1" hidden="1">'All Results'!$A$1:$K$713</definedName>
    <definedName name="_xlnm._FilterDatabase" localSheetId="0" hidden="1">'Swiss Standings'!$A$1:$I$123</definedName>
    <definedName name="_xlnm._FilterDatabase" localSheetId="3" hidden="1">'Top 16 Lists'!$A$1:$D$1</definedName>
  </definedNames>
  <calcPr fullCalcOnLoad="1"/>
</workbook>
</file>

<file path=xl/sharedStrings.xml><?xml version="1.0" encoding="utf-8"?>
<sst xmlns="http://schemas.openxmlformats.org/spreadsheetml/2006/main" count="6595" uniqueCount="479">
  <si>
    <t>Name</t>
  </si>
  <si>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</si>
  <si>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</si>
  <si>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</si>
  <si>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</si>
  <si>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</si>
  <si>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</si>
  <si>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</si>
  <si>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</si>
  <si>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</si>
  <si>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</si>
  <si>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Place</t>
  </si>
  <si>
    <t>Quantity</t>
  </si>
  <si>
    <t>Card</t>
  </si>
  <si>
    <t>Round</t>
  </si>
  <si>
    <t>Match Win %</t>
  </si>
  <si>
    <t>Game Win %</t>
  </si>
  <si>
    <t>Total</t>
  </si>
  <si>
    <t>Won</t>
  </si>
  <si>
    <t>Lost</t>
  </si>
  <si>
    <t>Drew</t>
  </si>
  <si>
    <t>Bye</t>
  </si>
  <si>
    <t>% of Field</t>
  </si>
  <si>
    <t># of Decks</t>
  </si>
  <si>
    <t>Average Finish</t>
  </si>
  <si>
    <t>Sub Archetype</t>
  </si>
  <si>
    <t>Adams, Joshua</t>
  </si>
  <si>
    <t>Baker, James M</t>
  </si>
  <si>
    <t>Bekto, Senad</t>
  </si>
  <si>
    <t>Beltramini, Fabio</t>
  </si>
  <si>
    <t>Best, Glenn L</t>
  </si>
  <si>
    <t>Bheodari, Mahindra J</t>
  </si>
  <si>
    <t>Bishop, James T</t>
  </si>
  <si>
    <t>Black, Ian J</t>
  </si>
  <si>
    <t>Blackburn, James M</t>
  </si>
  <si>
    <t>Blackwelder, Nolan D</t>
  </si>
  <si>
    <t>Blair, Jeremy</t>
  </si>
  <si>
    <t>Blair, Molly</t>
  </si>
  <si>
    <t>Bodell, Griffin</t>
  </si>
  <si>
    <t>Bolt, John G</t>
  </si>
  <si>
    <t>Brady, Michael S</t>
  </si>
  <si>
    <t>Brangan, Alexander</t>
  </si>
  <si>
    <t>Caban, Gabriel A</t>
  </si>
  <si>
    <t>Calderon, Andrew</t>
  </si>
  <si>
    <t>Calle, Juan</t>
  </si>
  <si>
    <t>Carire, Christopher</t>
  </si>
  <si>
    <t>Carr, Duane</t>
  </si>
  <si>
    <t>Chambers, Justin</t>
  </si>
  <si>
    <t>Chandler, Charles C</t>
  </si>
  <si>
    <t>Chernoff, Adam S</t>
  </si>
  <si>
    <t>Cloke, Justin</t>
  </si>
  <si>
    <t>Cross, Matthew</t>
  </si>
  <si>
    <t>Culver, John</t>
  </si>
  <si>
    <t>Cuvelier, John P</t>
  </si>
  <si>
    <t>De Los Santos, Julian L</t>
  </si>
  <si>
    <t>Dean, John E</t>
  </si>
  <si>
    <t>DeCandio, Brennan M</t>
  </si>
  <si>
    <t>Doyle, Zachary B</t>
  </si>
  <si>
    <t>Efland, Zach M</t>
  </si>
  <si>
    <t>Evans, Craig</t>
  </si>
  <si>
    <t>Evelo, Jared</t>
  </si>
  <si>
    <t>Farnsworth, Erik M</t>
  </si>
  <si>
    <t>FitzGerald, George R</t>
  </si>
  <si>
    <t>Foster, Ryland E</t>
  </si>
  <si>
    <t>Frederick, Alaxander R</t>
  </si>
  <si>
    <t>Gindy, Charles P</t>
  </si>
  <si>
    <t>Glancey, Shawn</t>
  </si>
  <si>
    <t>Goanos, George</t>
  </si>
  <si>
    <t>Goanos, Jonathan</t>
  </si>
  <si>
    <t>Goanos, Steven</t>
  </si>
  <si>
    <t>Hamid, Omar E</t>
  </si>
  <si>
    <t>Hattaway, Jason</t>
  </si>
  <si>
    <t>Hayashi, Matthias</t>
  </si>
  <si>
    <t>Heckel, Ronald R</t>
  </si>
  <si>
    <t>Hendryx, Jerry L</t>
  </si>
  <si>
    <t>Hodges, Joseph</t>
  </si>
  <si>
    <t>Holland, Kitt P</t>
  </si>
  <si>
    <t>Hopkins, Aaron</t>
  </si>
  <si>
    <t>Howell, John</t>
  </si>
  <si>
    <t>Husted, Josh T</t>
  </si>
  <si>
    <t>Hutchings, Jack A</t>
  </si>
  <si>
    <t>Hyden, Paul D</t>
  </si>
  <si>
    <t>Jones, Michael</t>
  </si>
  <si>
    <t>Kader, Nathaniel A</t>
  </si>
  <si>
    <t>Kasliner, Scott J</t>
  </si>
  <si>
    <t>Kasperowicz, Scott</t>
  </si>
  <si>
    <t>Kauffman, Tommy</t>
  </si>
  <si>
    <t>Klopchic, Joseph P</t>
  </si>
  <si>
    <t>Kolowith, Jeffrey G</t>
  </si>
  <si>
    <t>Kubis, Rusty</t>
  </si>
  <si>
    <t>Lanceford, Vincent M</t>
  </si>
  <si>
    <t>Laskin, Lewis</t>
  </si>
  <si>
    <t>Laufersweiler, Austin</t>
  </si>
  <si>
    <t>Leigh, Joe</t>
  </si>
  <si>
    <t>Leverette, David</t>
  </si>
  <si>
    <t>Logan, Andrew</t>
  </si>
  <si>
    <t>Logan, Robert</t>
  </si>
  <si>
    <t>Lukas, Andrew M</t>
  </si>
  <si>
    <t>Maddox, Jimmy L</t>
  </si>
  <si>
    <t>Magnan, Bronson</t>
  </si>
  <si>
    <t>Marcus, Jay A</t>
  </si>
  <si>
    <t>Martin, Justin K</t>
  </si>
  <si>
    <t>Mayer, David C</t>
  </si>
  <si>
    <t>McDuffie, Korey</t>
  </si>
  <si>
    <t>McGinn, Trey</t>
  </si>
  <si>
    <t>McLaughlin, Keith</t>
  </si>
  <si>
    <t>Miller, Michael</t>
  </si>
  <si>
    <t>Mize, Logan G</t>
  </si>
  <si>
    <t>Naputi, David</t>
  </si>
  <si>
    <t>Naputi, Manny</t>
  </si>
  <si>
    <t>Nester, Joseph A</t>
  </si>
  <si>
    <t>Nestico, Mark C</t>
  </si>
  <si>
    <t>O'Donnell, Devon</t>
  </si>
  <si>
    <t>Opalia, Jay</t>
  </si>
  <si>
    <t>Osyda, Eric A</t>
  </si>
  <si>
    <t>Palmer, Todd W</t>
  </si>
  <si>
    <t>Paoli, Mark A</t>
  </si>
  <si>
    <t>Payne, Daniel</t>
  </si>
  <si>
    <t>Perigo, Garner P</t>
  </si>
  <si>
    <t>Raflowitz, Taylor</t>
  </si>
  <si>
    <t>Rodriguez, Jonathan</t>
  </si>
  <si>
    <t>Roman, Dairon</t>
  </si>
  <si>
    <t>Sacher, AJ</t>
  </si>
  <si>
    <t>Sendejas, Dustin S</t>
  </si>
  <si>
    <t>Sharfman, David S</t>
  </si>
  <si>
    <t>Smelski, Jason C</t>
  </si>
  <si>
    <t>Steht, Lee G</t>
  </si>
  <si>
    <t>Tang, Robert</t>
  </si>
  <si>
    <t>Thomas, David K</t>
  </si>
  <si>
    <t>Thomas, Tommy</t>
  </si>
  <si>
    <t>Thomas, Travis A</t>
  </si>
  <si>
    <t>Tischofer, Erik</t>
  </si>
  <si>
    <t>Tramper, Auston L</t>
  </si>
  <si>
    <t>Velazquez, Christopher T</t>
  </si>
  <si>
    <t>Walden, Vanessa</t>
  </si>
  <si>
    <t>Watkins, Steven</t>
  </si>
  <si>
    <t>White, Jon</t>
  </si>
  <si>
    <t>Widener, James A</t>
  </si>
  <si>
    <t>Wilkerson, Tyler A</t>
  </si>
  <si>
    <t>Wilson, Zack</t>
  </si>
  <si>
    <t>Wineman, Levi N</t>
  </si>
  <si>
    <t>Xidea, Ron</t>
  </si>
  <si>
    <t>Yach, Brad</t>
  </si>
  <si>
    <t>Yarnall, William</t>
  </si>
  <si>
    <t>Yurkovitch, Justin M</t>
  </si>
  <si>
    <t>Zack, Christopher J</t>
  </si>
  <si>
    <t>Zavagnini, Franco</t>
  </si>
  <si>
    <t>Zizo, James</t>
  </si>
  <si>
    <t>Zoo</t>
  </si>
  <si>
    <t>Dredge</t>
  </si>
  <si>
    <t>Merfolk</t>
  </si>
  <si>
    <t>Enchantress</t>
  </si>
  <si>
    <t>Mono Blue Stasis</t>
  </si>
  <si>
    <t>Counter-Top</t>
  </si>
  <si>
    <t>NO Bant</t>
  </si>
  <si>
    <t>Charbelcher</t>
  </si>
  <si>
    <t>Threshold</t>
  </si>
  <si>
    <t>Salvagers</t>
  </si>
  <si>
    <t>Sui Black</t>
  </si>
  <si>
    <t>Tarmogoyf</t>
  </si>
  <si>
    <t>Land</t>
  </si>
  <si>
    <t>Blue 37</t>
  </si>
  <si>
    <t>Team America</t>
  </si>
  <si>
    <t>Blue Bounce</t>
  </si>
  <si>
    <t>Ad Nauseum</t>
  </si>
  <si>
    <t>Eva Green</t>
  </si>
  <si>
    <t>Pox</t>
  </si>
  <si>
    <t>Reanimator</t>
  </si>
  <si>
    <t>Bant</t>
  </si>
  <si>
    <t>Spellstutter</t>
  </si>
  <si>
    <t>Scepter Chant</t>
  </si>
  <si>
    <t>Thopters</t>
  </si>
  <si>
    <t>Crab Mill</t>
  </si>
  <si>
    <t>Mono Blue Control</t>
  </si>
  <si>
    <t>Luminarch Ascension</t>
  </si>
  <si>
    <t>Goblins</t>
  </si>
  <si>
    <t>Elves!</t>
  </si>
  <si>
    <t>Alluren</t>
  </si>
  <si>
    <t>Mono Black Aggro</t>
  </si>
  <si>
    <t>Blue 39</t>
  </si>
  <si>
    <t>Hexmage Depths</t>
  </si>
  <si>
    <t>B/W Tokens</t>
  </si>
  <si>
    <t>Mono Black Control</t>
  </si>
  <si>
    <t>Dreadstill</t>
  </si>
  <si>
    <t>G/U/B</t>
  </si>
  <si>
    <t>Mono Green Berserk</t>
  </si>
  <si>
    <t>Walls</t>
  </si>
  <si>
    <t>Life</t>
  </si>
  <si>
    <t>Jund</t>
  </si>
  <si>
    <t>(+W)</t>
  </si>
  <si>
    <t>Painted Stone</t>
  </si>
  <si>
    <t>Trinistax</t>
  </si>
  <si>
    <t>Stax in Board</t>
  </si>
  <si>
    <t>Faeries</t>
  </si>
  <si>
    <t>Burn</t>
  </si>
  <si>
    <t>Assault Loam</t>
  </si>
  <si>
    <t>1 Land</t>
  </si>
  <si>
    <t>Urzatron</t>
  </si>
  <si>
    <t>Hulk</t>
  </si>
  <si>
    <t>U/G</t>
  </si>
  <si>
    <t>* BYE *</t>
  </si>
  <si>
    <t>P1 - Top 8</t>
  </si>
  <si>
    <t>P2 - Top 4</t>
  </si>
  <si>
    <t>P3 - Finals</t>
  </si>
  <si>
    <t>7/6/0/0</t>
  </si>
  <si>
    <t>7/5/2/0</t>
  </si>
  <si>
    <t>7/5/1/0</t>
  </si>
  <si>
    <t>7/5/0/0</t>
  </si>
  <si>
    <t>7/4/2/0</t>
  </si>
  <si>
    <t>7/4/1/0</t>
  </si>
  <si>
    <t>7/4/0/0</t>
  </si>
  <si>
    <t>7/3/2/0</t>
  </si>
  <si>
    <t>7/3/1/0</t>
  </si>
  <si>
    <t>5/3/0/0</t>
  </si>
  <si>
    <t>6/3/0/0</t>
  </si>
  <si>
    <t>7/3/0/0</t>
  </si>
  <si>
    <t>6/2/0/1</t>
  </si>
  <si>
    <t>7/2/2/0</t>
  </si>
  <si>
    <t>6/2/1/0</t>
  </si>
  <si>
    <t>7/2/1/0</t>
  </si>
  <si>
    <t>5/2/1/0</t>
  </si>
  <si>
    <t>6/1/1/1</t>
  </si>
  <si>
    <t>5/2/0/0</t>
  </si>
  <si>
    <t>5/1/0/1</t>
  </si>
  <si>
    <t>6/2/0/0</t>
  </si>
  <si>
    <t>7/2/0/0</t>
  </si>
  <si>
    <t>3/1/0/0</t>
  </si>
  <si>
    <t>3/0/0/1</t>
  </si>
  <si>
    <t>5/1/0/0</t>
  </si>
  <si>
    <t>4/1/0/0</t>
  </si>
  <si>
    <t>6/1/0/0</t>
  </si>
  <si>
    <t>3/0/1/0</t>
  </si>
  <si>
    <t>1/0/0/0</t>
  </si>
  <si>
    <t>2/0/0/0</t>
  </si>
  <si>
    <t>3/0/0/0</t>
  </si>
  <si>
    <t>5/0/0/0</t>
  </si>
  <si>
    <t>White Weenie</t>
  </si>
  <si>
    <t>*BYE*</t>
  </si>
  <si>
    <t>David Sharfman</t>
  </si>
  <si>
    <t>1st</t>
  </si>
  <si>
    <t>Zack Wilson</t>
  </si>
  <si>
    <t>2nd</t>
  </si>
  <si>
    <t>Michael Brady</t>
  </si>
  <si>
    <t>3rd</t>
  </si>
  <si>
    <t>Julian De Los Santos</t>
  </si>
  <si>
    <t>4th</t>
  </si>
  <si>
    <t>2 Island</t>
  </si>
  <si>
    <t>1 Plains</t>
  </si>
  <si>
    <t>Lewis Laskin</t>
  </si>
  <si>
    <t>5th</t>
  </si>
  <si>
    <t>John Cuvelier</t>
  </si>
  <si>
    <t>7th</t>
  </si>
  <si>
    <t>AJ Sacher</t>
  </si>
  <si>
    <t>8th</t>
  </si>
  <si>
    <t>Taylor Raflowitz</t>
  </si>
  <si>
    <t>9th</t>
  </si>
  <si>
    <t>Andrew Calderon</t>
  </si>
  <si>
    <t>10th</t>
  </si>
  <si>
    <t>Todd Palmer</t>
  </si>
  <si>
    <t>11th</t>
  </si>
  <si>
    <t>Justin Cloke</t>
  </si>
  <si>
    <t>Ryland Foster</t>
  </si>
  <si>
    <t>Daniel Payne</t>
  </si>
  <si>
    <t>14th</t>
  </si>
  <si>
    <t>Omar Hamid</t>
  </si>
  <si>
    <t>15th</t>
  </si>
  <si>
    <t>Eric Osyda</t>
  </si>
  <si>
    <t>16th</t>
  </si>
  <si>
    <t>12th</t>
  </si>
  <si>
    <t>13th</t>
  </si>
  <si>
    <t>Goblin Lackey</t>
  </si>
  <si>
    <t>Goblin Piledriver</t>
  </si>
  <si>
    <t>Goblin Warchief</t>
  </si>
  <si>
    <t>Goblin Matron</t>
  </si>
  <si>
    <t>Goblin Chieftain</t>
  </si>
  <si>
    <t>Stingscourger</t>
  </si>
  <si>
    <t>Gempalm Incinerator</t>
  </si>
  <si>
    <t>Goblin Ringleader</t>
  </si>
  <si>
    <t>Earwig Squad</t>
  </si>
  <si>
    <t>Siege-Gang Commander</t>
  </si>
  <si>
    <t>Aether Vial</t>
  </si>
  <si>
    <t>Warren Weirding</t>
  </si>
  <si>
    <t>Mountain</t>
  </si>
  <si>
    <t>Swamp</t>
  </si>
  <si>
    <t>Wasteland</t>
  </si>
  <si>
    <t>Rishadan Port</t>
  </si>
  <si>
    <t>Scalding Tarn</t>
  </si>
  <si>
    <t>Bloodstained Mire</t>
  </si>
  <si>
    <t>Badlands</t>
  </si>
  <si>
    <t>Price of Progress</t>
  </si>
  <si>
    <t>Pyrokinesis</t>
  </si>
  <si>
    <t>Blood Moon</t>
  </si>
  <si>
    <t>Mindbreak Trap</t>
  </si>
  <si>
    <t>Boartusk Liege</t>
  </si>
  <si>
    <t>Tormod's Crypt</t>
  </si>
  <si>
    <t>Knight of the Reliquary</t>
  </si>
  <si>
    <t>Countryside Crusher</t>
  </si>
  <si>
    <t>Eternal Witness</t>
  </si>
  <si>
    <t>Terravore</t>
  </si>
  <si>
    <t>Burning Wish</t>
  </si>
  <si>
    <t>Life from the Loam</t>
  </si>
  <si>
    <t>Devastating Dreams</t>
  </si>
  <si>
    <t>Chalice of the Void</t>
  </si>
  <si>
    <t>Seismic Assault</t>
  </si>
  <si>
    <t>Crop Rotation</t>
  </si>
  <si>
    <t>Mox Diamond</t>
  </si>
  <si>
    <t>The Tabernacle at Pendrell Vale</t>
  </si>
  <si>
    <t>Taiga</t>
  </si>
  <si>
    <t>Savannah</t>
  </si>
  <si>
    <t>Plateau</t>
  </si>
  <si>
    <t>Volrath's Stronghold</t>
  </si>
  <si>
    <t>Wooded Foothills</t>
  </si>
  <si>
    <t>Arid mesa</t>
  </si>
  <si>
    <t>Forgotten Cave</t>
  </si>
  <si>
    <t>Tranquil Thicket</t>
  </si>
  <si>
    <t>Forest</t>
  </si>
  <si>
    <t>Null Rod</t>
  </si>
  <si>
    <t>Bojuka Bog</t>
  </si>
  <si>
    <t>Boseiju, Who Shelters All</t>
  </si>
  <si>
    <t>Maze of Ith</t>
  </si>
  <si>
    <t>Nomad Stadium</t>
  </si>
  <si>
    <t>Chainer's Edict</t>
  </si>
  <si>
    <t>Shattering Spree</t>
  </si>
  <si>
    <t>Hull Breach</t>
  </si>
  <si>
    <t>Reverent Silence</t>
  </si>
  <si>
    <t>Silvergill Adept</t>
  </si>
  <si>
    <t>Lord of Atlantis</t>
  </si>
  <si>
    <t>Cursecatcher</t>
  </si>
  <si>
    <t>Merfolk Sovereign</t>
  </si>
  <si>
    <t>Spellstutter Sprite</t>
  </si>
  <si>
    <t>Merrow Reejerey</t>
  </si>
  <si>
    <t>Force of Will</t>
  </si>
  <si>
    <t>Daze</t>
  </si>
  <si>
    <t>Standstill</t>
  </si>
  <si>
    <t>Umezawa's Jitte</t>
  </si>
  <si>
    <t>Mutavault</t>
  </si>
  <si>
    <t>Relic of Progenitus</t>
  </si>
  <si>
    <t>Thada Adel, Acquisitor</t>
  </si>
  <si>
    <t>Back to Basics</t>
  </si>
  <si>
    <t>Threads of Disloyalty</t>
  </si>
  <si>
    <t>Submerge</t>
  </si>
  <si>
    <t>Rhox War Monk</t>
  </si>
  <si>
    <t>Vendilion Clique</t>
  </si>
  <si>
    <t>Jotun Grunt</t>
  </si>
  <si>
    <t>Counterbalance</t>
  </si>
  <si>
    <t>Sensei's Divining Top</t>
  </si>
  <si>
    <t>Brainstorm</t>
  </si>
  <si>
    <t>Jace, the Mind Sculptor</t>
  </si>
  <si>
    <t>Misdirection</t>
  </si>
  <si>
    <t>Swords to Plowshares</t>
  </si>
  <si>
    <t>Ponder</t>
  </si>
  <si>
    <t>Tropical island</t>
  </si>
  <si>
    <t>Tundra</t>
  </si>
  <si>
    <t>Misty Rainforest</t>
  </si>
  <si>
    <t>Flooded Strand</t>
  </si>
  <si>
    <t>Windswept Heath</t>
  </si>
  <si>
    <t>Island</t>
  </si>
  <si>
    <t>Plains</t>
  </si>
  <si>
    <t>Blue Elemental Blast</t>
  </si>
  <si>
    <t>Pithing Needle</t>
  </si>
  <si>
    <t>Hibernation</t>
  </si>
  <si>
    <t>Krosan Grip</t>
  </si>
  <si>
    <t>Ethersworn Canonist</t>
  </si>
  <si>
    <t>Stoneforge Mystic</t>
  </si>
  <si>
    <t>Sword of Fire and Ice</t>
  </si>
  <si>
    <t>Tropical Island</t>
  </si>
  <si>
    <t>Meddling Mage</t>
  </si>
  <si>
    <t>Blazing Archon</t>
  </si>
  <si>
    <t>Empyrial Archangel</t>
  </si>
  <si>
    <t>Sphinx of the Steel Wind</t>
  </si>
  <si>
    <t>Iona, Shield of Emeria</t>
  </si>
  <si>
    <t>Inkwell Leviathan</t>
  </si>
  <si>
    <t>Dark Ritual</t>
  </si>
  <si>
    <t>Echoing Truth</t>
  </si>
  <si>
    <t>Entomb</t>
  </si>
  <si>
    <t>Mystical Tutor</t>
  </si>
  <si>
    <t>Careful Study</t>
  </si>
  <si>
    <t>Exhume</t>
  </si>
  <si>
    <t>Reanimate</t>
  </si>
  <si>
    <t>Show and Tell</t>
  </si>
  <si>
    <t>Thoughtseize</t>
  </si>
  <si>
    <t>Polluted Delta</t>
  </si>
  <si>
    <t>Verdant Catacombs</t>
  </si>
  <si>
    <t>Underground Sea</t>
  </si>
  <si>
    <t>Realm Razer</t>
  </si>
  <si>
    <t>Spell Pierce</t>
  </si>
  <si>
    <t>Perish</t>
  </si>
  <si>
    <t>Chain of Vapor</t>
  </si>
  <si>
    <t>Hurkyl's Recall</t>
  </si>
  <si>
    <t>Wipe Away</t>
  </si>
  <si>
    <t>Animate Dead</t>
  </si>
  <si>
    <t>Terastodon</t>
  </si>
  <si>
    <t>Enlightened Tutor</t>
  </si>
  <si>
    <t>Thopter Foundry</t>
  </si>
  <si>
    <t>Sword of the Meek</t>
  </si>
  <si>
    <t>Engineered Explosives</t>
  </si>
  <si>
    <t>Oblivion Ring</t>
  </si>
  <si>
    <t>Moat</t>
  </si>
  <si>
    <t>Counterspell</t>
  </si>
  <si>
    <t>Crucible of Worlds</t>
  </si>
  <si>
    <t>Seat of the Synod</t>
  </si>
  <si>
    <t>Academy Ruins</t>
  </si>
  <si>
    <t>Wheel of Sun and Moon</t>
  </si>
  <si>
    <t>Path to Exile</t>
  </si>
  <si>
    <t>Sylvan Library</t>
  </si>
  <si>
    <t>Dark Confidant</t>
  </si>
  <si>
    <t>Tombstalker</t>
  </si>
  <si>
    <t>Nantuko Shade</t>
  </si>
  <si>
    <t>Gatekeeper of Malakir</t>
  </si>
  <si>
    <t>Sinkhole</t>
  </si>
  <si>
    <t>Smother</t>
  </si>
  <si>
    <t>Diabolic Edict</t>
  </si>
  <si>
    <t>Hymn to Tourach</t>
  </si>
  <si>
    <t>Marsh Flats</t>
  </si>
  <si>
    <t>Bayou</t>
  </si>
  <si>
    <t>Choke</t>
  </si>
  <si>
    <t>Sadistic Sacrament</t>
  </si>
  <si>
    <t>Duress</t>
  </si>
  <si>
    <t>Pernicious Deed</t>
  </si>
  <si>
    <t>Extirpate</t>
  </si>
  <si>
    <t>Trygon Predator</t>
  </si>
  <si>
    <t>Spell Snare</t>
  </si>
  <si>
    <t>Snow-Covered Forest</t>
  </si>
  <si>
    <t>Ravenous Trap</t>
  </si>
  <si>
    <t>Stifle</t>
  </si>
  <si>
    <t>3 Island</t>
  </si>
  <si>
    <t>Golgari Grave-Troll</t>
  </si>
  <si>
    <t>Stinkweed Imp</t>
  </si>
  <si>
    <t>Ichorid</t>
  </si>
  <si>
    <t>Narcomoeba</t>
  </si>
  <si>
    <t>Hapless Researcher</t>
  </si>
  <si>
    <t>Flame-Kin Zealot</t>
  </si>
  <si>
    <t>Sphinx of Lost Truths</t>
  </si>
  <si>
    <t>Putrid Imp</t>
  </si>
  <si>
    <t>Golgari Thug</t>
  </si>
  <si>
    <t>Drowned Rusalka</t>
  </si>
  <si>
    <t>Cabal Therapy</t>
  </si>
  <si>
    <t>Dread Return</t>
  </si>
  <si>
    <t>Bridge from Below</t>
  </si>
  <si>
    <t>Cephalid Coliseum</t>
  </si>
  <si>
    <t>Sphinx of the Lost Truths</t>
  </si>
  <si>
    <t>Morphling</t>
  </si>
  <si>
    <t>Rainbow Efreet</t>
  </si>
  <si>
    <t>Impulse</t>
  </si>
  <si>
    <t>Fact or Fiction</t>
  </si>
  <si>
    <t>Propaganda</t>
  </si>
  <si>
    <t>Powder Keg</t>
  </si>
  <si>
    <t>Vedalken Shackles</t>
  </si>
  <si>
    <t>Hydroblast</t>
  </si>
  <si>
    <t>Mother of Runes</t>
  </si>
  <si>
    <t>Burrenton Forge-Tender</t>
  </si>
  <si>
    <t>Serra Avenger</t>
  </si>
  <si>
    <t>Mangara of Corondor</t>
  </si>
  <si>
    <t>Flickerwisp</t>
  </si>
  <si>
    <t>Sword of Light and Shadow</t>
  </si>
  <si>
    <t>Karakas</t>
  </si>
  <si>
    <t>Runed Halo</t>
  </si>
  <si>
    <t>Orim's Chant</t>
  </si>
  <si>
    <t>Wing Shards</t>
  </si>
  <si>
    <t>Noble Hierarch</t>
  </si>
  <si>
    <t>Progenitus</t>
  </si>
  <si>
    <t>Natural Order</t>
  </si>
  <si>
    <t>Dryad Arbor</t>
  </si>
  <si>
    <t>Volcanic Island</t>
  </si>
  <si>
    <t>Dispel</t>
  </si>
  <si>
    <t>Firespout</t>
  </si>
  <si>
    <t>Tsabo's Web</t>
  </si>
  <si>
    <t>Kitchen Finks</t>
  </si>
  <si>
    <t>Tidehollow Sculler</t>
  </si>
  <si>
    <t>Vindicate</t>
  </si>
  <si>
    <t>Maelstrom Pulse</t>
  </si>
  <si>
    <t>Godless Shrine</t>
  </si>
  <si>
    <t>6th</t>
  </si>
  <si>
    <t>Lord Of Atlantis</t>
  </si>
  <si>
    <t>Force Of Will</t>
  </si>
  <si>
    <t>Swords To Plowshares</t>
  </si>
  <si>
    <t>Chill</t>
  </si>
  <si>
    <t>Path To Exile</t>
  </si>
  <si>
    <t>Erik Tischofer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</si>
</sst>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4" borderId="0" xfId="0" applyFill="1" applyAlignment="1">
      <alignment/>
    </xf>
    <xf numFmtId="0" fontId="23" fillId="27" borderId="0" xfId="0" applyFont="1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bestFit="1" customWidth="1"/>
    <col min="2" max="2" width="22.28125" style="0" bestFit="1" customWidth="1"/>
    <col min="3" max="3" width="19.140625" style="0" bestFit="1" customWidth="1"/>
    <col min="4" max="4" width="16.8515625" style="0" bestFit="1" customWidth="1"/>
    <col min="5" max="5" width="9.00390625" style="0" bestFit="1" customWidth="1"/>
    <col min="6" max="6" width="9.7109375" style="1" bestFit="1" customWidth="1"/>
    <col min="7" max="7" width="9.421875" style="1" bestFit="1" customWidth="1"/>
    <col min="8" max="8" width="9.57421875" style="1" bestFit="1" customWidth="1"/>
    <col min="9" max="9" width="10.8515625" style="0" bestFit="1" customWidth="1"/>
    <col min="10" max="10" width="9.8515625" style="0" bestFit="1" customWidth="1"/>
    <col min="12" max="12" width="10.140625" style="0" bestFit="1" customWidth="1"/>
    <col min="14" max="14" width="14.7109375" style="0" bestFit="1" customWidth="1"/>
  </cols>
  <sheetData>
    <row r="1" spans="1:15" s="2" customFormat="1" ht="12.75">
      <c r="A1" s="2" t="s">
        <v>5</v>
      </c>
      <c r="B1" s="2" t="s">
        <v>3</v>
      </c>
      <c r="C1" s="2" t="s">
        <v>1</v>
      </c>
      <c r="D1" s="2" t="s">
        <v>25</v>
      </c>
      <c r="E1" s="2" t="s">
        <v>6</v>
      </c>
      <c r="F1" s="3" t="s">
        <v>7</v>
      </c>
      <c r="G1" s="3" t="s">
        <v>8</v>
      </c>
      <c r="H1" s="3" t="s">
        <v>9</v>
      </c>
      <c r="I1" s="2" t="s">
        <v>10</v>
      </c>
      <c r="J1" s="2" t="s">
        <v>22</v>
      </c>
      <c r="K1" s="4">
        <f>M1/((COUNTA(C:C))-1)</f>
        <v>1</v>
      </c>
      <c r="L1" s="2" t="s">
        <v>23</v>
      </c>
      <c r="M1" s="2">
        <f>(SUBTOTAL(3,C:C))-1</f>
        <v>122</v>
      </c>
      <c r="N1" s="2" t="s">
        <v>24</v>
      </c>
      <c r="O1" s="7">
        <f>(SUBTOTAL(1,A2:A123))</f>
        <v>61.5</v>
      </c>
    </row>
    <row r="2" spans="1:9" ht="12.75">
      <c r="A2">
        <v>1</v>
      </c>
      <c r="B2" t="s">
        <v>91</v>
      </c>
      <c r="C2" t="s">
        <v>168</v>
      </c>
      <c r="D2" s="8"/>
      <c r="E2">
        <v>18</v>
      </c>
      <c r="F2" s="1">
        <v>64.898</v>
      </c>
      <c r="G2" s="1">
        <v>76.4706</v>
      </c>
      <c r="H2" s="1">
        <v>57.4254</v>
      </c>
      <c r="I2" t="s">
        <v>204</v>
      </c>
    </row>
    <row r="3" spans="1:9" ht="12.75">
      <c r="A3">
        <v>2</v>
      </c>
      <c r="B3" t="s">
        <v>139</v>
      </c>
      <c r="C3" t="s">
        <v>195</v>
      </c>
      <c r="D3" s="8"/>
      <c r="E3">
        <v>18</v>
      </c>
      <c r="F3" s="1">
        <v>55.7823</v>
      </c>
      <c r="G3" s="1">
        <v>81.25</v>
      </c>
      <c r="H3" s="1">
        <v>53.5147</v>
      </c>
      <c r="I3" t="s">
        <v>204</v>
      </c>
    </row>
    <row r="4" spans="1:9" ht="12.75">
      <c r="A4">
        <v>3</v>
      </c>
      <c r="B4" t="s">
        <v>131</v>
      </c>
      <c r="C4" t="s">
        <v>150</v>
      </c>
      <c r="D4" s="8"/>
      <c r="E4">
        <v>18</v>
      </c>
      <c r="F4" s="1">
        <v>55.7823</v>
      </c>
      <c r="G4" s="1">
        <v>68.4211</v>
      </c>
      <c r="H4" s="1">
        <v>51.548</v>
      </c>
      <c r="I4" t="s">
        <v>204</v>
      </c>
    </row>
    <row r="5" spans="1:9" ht="12.75">
      <c r="A5">
        <v>4</v>
      </c>
      <c r="B5" t="s">
        <v>40</v>
      </c>
      <c r="C5" t="s">
        <v>150</v>
      </c>
      <c r="D5" s="8"/>
      <c r="E5">
        <v>18</v>
      </c>
      <c r="F5" s="1">
        <v>55.102</v>
      </c>
      <c r="G5" s="1">
        <v>76.4706</v>
      </c>
      <c r="H5" s="1">
        <v>52.7209</v>
      </c>
      <c r="I5" t="s">
        <v>204</v>
      </c>
    </row>
    <row r="6" spans="1:9" ht="12.75">
      <c r="A6">
        <v>5</v>
      </c>
      <c r="B6" t="s">
        <v>53</v>
      </c>
      <c r="C6" t="s">
        <v>167</v>
      </c>
      <c r="D6" s="8"/>
      <c r="E6">
        <v>17</v>
      </c>
      <c r="F6" s="1">
        <v>63.2653</v>
      </c>
      <c r="G6" s="1">
        <v>100</v>
      </c>
      <c r="H6" s="1">
        <v>61.6857</v>
      </c>
      <c r="I6" t="s">
        <v>205</v>
      </c>
    </row>
    <row r="7" spans="1:9" ht="12.75">
      <c r="A7">
        <v>6</v>
      </c>
      <c r="B7" t="s">
        <v>54</v>
      </c>
      <c r="C7" t="s">
        <v>153</v>
      </c>
      <c r="D7" s="8" t="s">
        <v>168</v>
      </c>
      <c r="E7">
        <v>17</v>
      </c>
      <c r="F7" s="1">
        <v>60.8844</v>
      </c>
      <c r="G7" s="1">
        <v>75.5556</v>
      </c>
      <c r="H7" s="1">
        <v>64.4434</v>
      </c>
      <c r="I7" t="s">
        <v>205</v>
      </c>
    </row>
    <row r="8" spans="1:9" ht="12.75">
      <c r="A8">
        <v>7</v>
      </c>
      <c r="B8" t="s">
        <v>122</v>
      </c>
      <c r="C8" t="s">
        <v>153</v>
      </c>
      <c r="D8" s="8" t="s">
        <v>171</v>
      </c>
      <c r="E8">
        <v>17</v>
      </c>
      <c r="F8" s="1">
        <v>59.4558</v>
      </c>
      <c r="G8" s="1">
        <v>90.9091</v>
      </c>
      <c r="H8" s="1">
        <v>61.9876</v>
      </c>
      <c r="I8" t="s">
        <v>205</v>
      </c>
    </row>
    <row r="9" spans="1:9" ht="12.75">
      <c r="A9">
        <v>8</v>
      </c>
      <c r="B9" t="s">
        <v>124</v>
      </c>
      <c r="C9" t="s">
        <v>175</v>
      </c>
      <c r="D9" s="8"/>
      <c r="E9">
        <v>17</v>
      </c>
      <c r="F9" s="1">
        <v>57.5283</v>
      </c>
      <c r="G9" s="1">
        <v>75.5556</v>
      </c>
      <c r="H9" s="1">
        <v>56.2956</v>
      </c>
      <c r="I9" t="s">
        <v>205</v>
      </c>
    </row>
    <row r="10" spans="1:9" ht="12.75">
      <c r="A10">
        <v>9</v>
      </c>
      <c r="B10" t="s">
        <v>119</v>
      </c>
      <c r="C10" t="s">
        <v>182</v>
      </c>
      <c r="D10" s="8" t="s">
        <v>159</v>
      </c>
      <c r="E10">
        <v>16</v>
      </c>
      <c r="F10" s="1">
        <v>50.8844</v>
      </c>
      <c r="G10" s="1">
        <v>59.6491</v>
      </c>
      <c r="H10" s="1">
        <v>51.7822</v>
      </c>
      <c r="I10" t="s">
        <v>206</v>
      </c>
    </row>
    <row r="11" spans="1:9" ht="12.75">
      <c r="A11">
        <v>10</v>
      </c>
      <c r="B11" t="s">
        <v>43</v>
      </c>
      <c r="C11" t="s">
        <v>162</v>
      </c>
      <c r="D11" s="8"/>
      <c r="E11">
        <v>15</v>
      </c>
      <c r="F11" s="1">
        <v>65.3061</v>
      </c>
      <c r="G11" s="1">
        <v>64.7059</v>
      </c>
      <c r="H11" s="1">
        <v>60.0976</v>
      </c>
      <c r="I11" t="s">
        <v>207</v>
      </c>
    </row>
    <row r="12" spans="1:9" ht="12.75">
      <c r="A12">
        <v>11</v>
      </c>
      <c r="B12" t="s">
        <v>115</v>
      </c>
      <c r="C12" t="s">
        <v>150</v>
      </c>
      <c r="D12" s="8"/>
      <c r="E12">
        <v>15</v>
      </c>
      <c r="F12" s="1">
        <v>63.6735</v>
      </c>
      <c r="G12" s="1">
        <v>57.8947</v>
      </c>
      <c r="H12" s="1">
        <v>63.0046</v>
      </c>
      <c r="I12" t="s">
        <v>207</v>
      </c>
    </row>
    <row r="13" spans="1:9" ht="12.75">
      <c r="A13">
        <v>12</v>
      </c>
      <c r="B13" t="s">
        <v>50</v>
      </c>
      <c r="C13" t="s">
        <v>149</v>
      </c>
      <c r="D13" s="8"/>
      <c r="E13">
        <v>15</v>
      </c>
      <c r="F13" s="1">
        <v>59.5918</v>
      </c>
      <c r="G13" s="1">
        <v>73.3333</v>
      </c>
      <c r="H13" s="1">
        <v>56.7328</v>
      </c>
      <c r="I13" t="s">
        <v>207</v>
      </c>
    </row>
    <row r="14" spans="1:9" ht="12.75">
      <c r="A14">
        <v>13</v>
      </c>
      <c r="B14" t="s">
        <v>63</v>
      </c>
      <c r="C14" t="s">
        <v>173</v>
      </c>
      <c r="D14" s="8"/>
      <c r="E14">
        <v>15</v>
      </c>
      <c r="F14" s="1">
        <v>58.2313</v>
      </c>
      <c r="G14" s="1">
        <v>62.5</v>
      </c>
      <c r="H14" s="1">
        <v>56.6487</v>
      </c>
      <c r="I14" t="s">
        <v>207</v>
      </c>
    </row>
    <row r="15" spans="1:9" ht="12.75">
      <c r="A15">
        <v>14</v>
      </c>
      <c r="B15" t="s">
        <v>117</v>
      </c>
      <c r="C15" t="s">
        <v>236</v>
      </c>
      <c r="D15" s="8"/>
      <c r="E15">
        <v>15</v>
      </c>
      <c r="F15" s="1">
        <v>57.7551</v>
      </c>
      <c r="G15" s="1">
        <v>64.7059</v>
      </c>
      <c r="H15" s="1">
        <v>56.7765</v>
      </c>
      <c r="I15" t="s">
        <v>207</v>
      </c>
    </row>
    <row r="16" spans="1:9" ht="12.75">
      <c r="A16">
        <v>15</v>
      </c>
      <c r="B16" t="s">
        <v>70</v>
      </c>
      <c r="C16" t="s">
        <v>153</v>
      </c>
      <c r="D16" s="8" t="s">
        <v>154</v>
      </c>
      <c r="E16">
        <v>15</v>
      </c>
      <c r="F16" s="1">
        <v>57.415</v>
      </c>
      <c r="G16" s="1">
        <v>64.7059</v>
      </c>
      <c r="H16" s="1">
        <v>56.0902</v>
      </c>
      <c r="I16" t="s">
        <v>207</v>
      </c>
    </row>
    <row r="17" spans="1:9" ht="12.75">
      <c r="A17">
        <v>16</v>
      </c>
      <c r="B17" t="s">
        <v>114</v>
      </c>
      <c r="C17" t="s">
        <v>165</v>
      </c>
      <c r="D17" s="8" t="s">
        <v>189</v>
      </c>
      <c r="E17">
        <v>15</v>
      </c>
      <c r="F17" s="1">
        <v>56.8027</v>
      </c>
      <c r="G17" s="1">
        <v>62.5</v>
      </c>
      <c r="H17" s="1">
        <v>54.471</v>
      </c>
      <c r="I17" t="s">
        <v>207</v>
      </c>
    </row>
    <row r="18" spans="1:9" ht="12.75">
      <c r="A18">
        <v>17</v>
      </c>
      <c r="B18" t="s">
        <v>126</v>
      </c>
      <c r="C18" t="s">
        <v>164</v>
      </c>
      <c r="D18" s="8"/>
      <c r="E18">
        <v>15</v>
      </c>
      <c r="F18" s="1">
        <v>55.3741</v>
      </c>
      <c r="G18" s="1">
        <v>61.1111</v>
      </c>
      <c r="H18" s="1">
        <v>54.9782</v>
      </c>
      <c r="I18" t="s">
        <v>207</v>
      </c>
    </row>
    <row r="19" spans="1:9" ht="12.75">
      <c r="A19">
        <v>18</v>
      </c>
      <c r="B19" t="s">
        <v>64</v>
      </c>
      <c r="C19" t="s">
        <v>148</v>
      </c>
      <c r="D19" s="8"/>
      <c r="E19">
        <v>15</v>
      </c>
      <c r="F19" s="1">
        <v>54.6939</v>
      </c>
      <c r="G19" s="1">
        <v>68.75</v>
      </c>
      <c r="H19" s="1">
        <v>57.3389</v>
      </c>
      <c r="I19" t="s">
        <v>207</v>
      </c>
    </row>
    <row r="20" spans="1:9" ht="12.75">
      <c r="A20">
        <v>19</v>
      </c>
      <c r="B20" t="s">
        <v>62</v>
      </c>
      <c r="C20" t="s">
        <v>151</v>
      </c>
      <c r="D20" s="8"/>
      <c r="E20">
        <v>15</v>
      </c>
      <c r="F20" s="1">
        <v>54.3537</v>
      </c>
      <c r="G20" s="1">
        <v>71.4286</v>
      </c>
      <c r="H20" s="1">
        <v>52.6587</v>
      </c>
      <c r="I20" t="s">
        <v>207</v>
      </c>
    </row>
    <row r="21" spans="1:9" ht="12.75">
      <c r="A21">
        <v>20</v>
      </c>
      <c r="B21" t="s">
        <v>41</v>
      </c>
      <c r="C21" t="s">
        <v>149</v>
      </c>
      <c r="D21" s="8"/>
      <c r="E21">
        <v>15</v>
      </c>
      <c r="F21" s="1">
        <v>52.9932</v>
      </c>
      <c r="G21" s="1">
        <v>64.7059</v>
      </c>
      <c r="H21" s="1">
        <v>52.1598</v>
      </c>
      <c r="I21" t="s">
        <v>207</v>
      </c>
    </row>
    <row r="22" spans="1:9" ht="12.75">
      <c r="A22">
        <v>21</v>
      </c>
      <c r="B22" t="s">
        <v>56</v>
      </c>
      <c r="C22" t="s">
        <v>170</v>
      </c>
      <c r="D22" s="8" t="s">
        <v>171</v>
      </c>
      <c r="E22">
        <v>15</v>
      </c>
      <c r="F22" s="1">
        <v>50.4535</v>
      </c>
      <c r="G22" s="1">
        <v>63.1579</v>
      </c>
      <c r="H22" s="1">
        <v>49.0034</v>
      </c>
      <c r="I22" t="s">
        <v>207</v>
      </c>
    </row>
    <row r="23" spans="1:9" ht="12.75">
      <c r="A23">
        <v>22</v>
      </c>
      <c r="B23" t="s">
        <v>58</v>
      </c>
      <c r="C23" t="s">
        <v>160</v>
      </c>
      <c r="D23" s="8" t="s">
        <v>161</v>
      </c>
      <c r="E23">
        <v>15</v>
      </c>
      <c r="F23" s="1">
        <v>50.3401</v>
      </c>
      <c r="G23" s="1">
        <v>71.4286</v>
      </c>
      <c r="H23" s="1">
        <v>49.646</v>
      </c>
      <c r="I23" t="s">
        <v>207</v>
      </c>
    </row>
    <row r="24" spans="1:9" ht="12.75">
      <c r="A24">
        <v>23</v>
      </c>
      <c r="B24" t="s">
        <v>88</v>
      </c>
      <c r="C24" t="s">
        <v>183</v>
      </c>
      <c r="D24" s="8" t="s">
        <v>153</v>
      </c>
      <c r="E24">
        <v>15</v>
      </c>
      <c r="F24" s="1">
        <v>49.2517</v>
      </c>
      <c r="G24" s="1">
        <v>58.8235</v>
      </c>
      <c r="H24" s="1">
        <v>50.1926</v>
      </c>
      <c r="I24" t="s">
        <v>207</v>
      </c>
    </row>
    <row r="25" spans="1:9" ht="12.75">
      <c r="A25">
        <v>24</v>
      </c>
      <c r="B25" t="s">
        <v>137</v>
      </c>
      <c r="C25" t="s">
        <v>175</v>
      </c>
      <c r="D25" s="8"/>
      <c r="E25">
        <v>15</v>
      </c>
      <c r="F25" s="1">
        <v>46.9388</v>
      </c>
      <c r="G25" s="1">
        <v>66.6667</v>
      </c>
      <c r="H25" s="1">
        <v>45.6249</v>
      </c>
      <c r="I25" t="s">
        <v>207</v>
      </c>
    </row>
    <row r="26" spans="1:9" ht="12.75">
      <c r="A26">
        <v>25</v>
      </c>
      <c r="B26" t="s">
        <v>105</v>
      </c>
      <c r="C26" t="s">
        <v>187</v>
      </c>
      <c r="D26" s="8"/>
      <c r="E26">
        <v>14</v>
      </c>
      <c r="F26" s="1">
        <v>57.0068</v>
      </c>
      <c r="G26" s="1">
        <v>56.25</v>
      </c>
      <c r="H26" s="1">
        <v>55.4692</v>
      </c>
      <c r="I26" t="s">
        <v>208</v>
      </c>
    </row>
    <row r="27" spans="1:9" ht="12.75">
      <c r="A27">
        <v>26</v>
      </c>
      <c r="B27" t="s">
        <v>26</v>
      </c>
      <c r="C27" t="s">
        <v>148</v>
      </c>
      <c r="D27" s="8"/>
      <c r="E27">
        <v>13</v>
      </c>
      <c r="F27" s="1">
        <v>50.2268</v>
      </c>
      <c r="G27" s="1">
        <v>60.7843</v>
      </c>
      <c r="H27" s="1">
        <v>50.0839</v>
      </c>
      <c r="I27" t="s">
        <v>209</v>
      </c>
    </row>
    <row r="28" spans="1:9" ht="12.75">
      <c r="A28">
        <v>27</v>
      </c>
      <c r="B28" t="s">
        <v>44</v>
      </c>
      <c r="C28" t="s">
        <v>148</v>
      </c>
      <c r="D28" s="8"/>
      <c r="E28">
        <v>13</v>
      </c>
      <c r="F28" s="1">
        <v>46.1224</v>
      </c>
      <c r="G28" s="1">
        <v>58.8235</v>
      </c>
      <c r="H28" s="1">
        <v>45.2024</v>
      </c>
      <c r="I28" t="s">
        <v>209</v>
      </c>
    </row>
    <row r="29" spans="1:9" ht="12.75">
      <c r="A29">
        <v>28</v>
      </c>
      <c r="B29" t="s">
        <v>31</v>
      </c>
      <c r="C29" t="s">
        <v>153</v>
      </c>
      <c r="D29" s="8" t="s">
        <v>154</v>
      </c>
      <c r="E29">
        <v>13</v>
      </c>
      <c r="F29" s="1">
        <v>37.7551</v>
      </c>
      <c r="G29" s="1">
        <v>57.4074</v>
      </c>
      <c r="H29" s="1">
        <v>41.4616</v>
      </c>
      <c r="I29" t="s">
        <v>209</v>
      </c>
    </row>
    <row r="30" spans="1:9" ht="12.75">
      <c r="A30">
        <v>29</v>
      </c>
      <c r="B30" t="s">
        <v>33</v>
      </c>
      <c r="C30" t="s">
        <v>155</v>
      </c>
      <c r="D30" s="8"/>
      <c r="E30">
        <v>12</v>
      </c>
      <c r="F30" s="1">
        <v>65.9864</v>
      </c>
      <c r="G30" s="1">
        <v>52.9412</v>
      </c>
      <c r="H30" s="1">
        <v>64.3301</v>
      </c>
      <c r="I30" t="s">
        <v>210</v>
      </c>
    </row>
    <row r="31" spans="1:9" ht="12.75">
      <c r="A31">
        <v>30</v>
      </c>
      <c r="B31" t="s">
        <v>133</v>
      </c>
      <c r="C31" t="s">
        <v>195</v>
      </c>
      <c r="D31" s="8"/>
      <c r="E31">
        <v>12</v>
      </c>
      <c r="F31" s="1">
        <v>63.3333</v>
      </c>
      <c r="G31" s="1">
        <v>52.9412</v>
      </c>
      <c r="H31" s="1">
        <v>58.1883</v>
      </c>
      <c r="I31" t="s">
        <v>210</v>
      </c>
    </row>
    <row r="32" spans="1:9" ht="12.75">
      <c r="A32">
        <v>31</v>
      </c>
      <c r="B32" t="s">
        <v>113</v>
      </c>
      <c r="C32" t="s">
        <v>151</v>
      </c>
      <c r="D32" s="8"/>
      <c r="E32">
        <v>12</v>
      </c>
      <c r="F32" s="1">
        <v>63.2653</v>
      </c>
      <c r="G32" s="1">
        <v>44.4444</v>
      </c>
      <c r="H32" s="1">
        <v>62.0385</v>
      </c>
      <c r="I32" t="s">
        <v>210</v>
      </c>
    </row>
    <row r="33" spans="1:9" ht="12.75">
      <c r="A33">
        <v>32</v>
      </c>
      <c r="B33" t="s">
        <v>134</v>
      </c>
      <c r="C33" t="s">
        <v>155</v>
      </c>
      <c r="D33" s="8" t="s">
        <v>196</v>
      </c>
      <c r="E33">
        <v>12</v>
      </c>
      <c r="F33" s="1">
        <v>62.8571</v>
      </c>
      <c r="G33" s="1">
        <v>52.6316</v>
      </c>
      <c r="H33" s="1">
        <v>61.6239</v>
      </c>
      <c r="I33" t="s">
        <v>210</v>
      </c>
    </row>
    <row r="34" spans="1:9" ht="12.75">
      <c r="A34">
        <v>33</v>
      </c>
      <c r="B34" t="s">
        <v>110</v>
      </c>
      <c r="C34" t="s">
        <v>175</v>
      </c>
      <c r="D34" s="8"/>
      <c r="E34">
        <v>12</v>
      </c>
      <c r="F34" s="1">
        <v>58.0952</v>
      </c>
      <c r="G34" s="1">
        <v>56.25</v>
      </c>
      <c r="H34" s="1">
        <v>54.7466</v>
      </c>
      <c r="I34" t="s">
        <v>210</v>
      </c>
    </row>
    <row r="35" spans="1:9" ht="12.75">
      <c r="A35">
        <v>34</v>
      </c>
      <c r="B35" t="s">
        <v>69</v>
      </c>
      <c r="C35" t="s">
        <v>150</v>
      </c>
      <c r="D35" s="8"/>
      <c r="E35">
        <v>12</v>
      </c>
      <c r="F35" s="1">
        <v>57.415</v>
      </c>
      <c r="G35" s="1">
        <v>56.25</v>
      </c>
      <c r="H35" s="1">
        <v>55.929</v>
      </c>
      <c r="I35" t="s">
        <v>210</v>
      </c>
    </row>
    <row r="36" spans="1:9" ht="12.75">
      <c r="A36">
        <v>35</v>
      </c>
      <c r="B36" t="s">
        <v>48</v>
      </c>
      <c r="C36" t="s">
        <v>165</v>
      </c>
      <c r="D36" s="8"/>
      <c r="E36">
        <v>12</v>
      </c>
      <c r="F36" s="1">
        <v>55.7823</v>
      </c>
      <c r="G36" s="1">
        <v>47.3684</v>
      </c>
      <c r="H36" s="1">
        <v>55.7791</v>
      </c>
      <c r="I36" t="s">
        <v>210</v>
      </c>
    </row>
    <row r="37" spans="1:9" ht="12.75">
      <c r="A37">
        <v>36</v>
      </c>
      <c r="B37" t="s">
        <v>67</v>
      </c>
      <c r="C37" t="s">
        <v>149</v>
      </c>
      <c r="D37" s="8"/>
      <c r="E37">
        <v>12</v>
      </c>
      <c r="F37" s="1">
        <v>53.7415</v>
      </c>
      <c r="G37" s="1">
        <v>58.8235</v>
      </c>
      <c r="H37" s="1">
        <v>49.8115</v>
      </c>
      <c r="I37" t="s">
        <v>210</v>
      </c>
    </row>
    <row r="38" spans="1:9" ht="12.75">
      <c r="A38">
        <v>37</v>
      </c>
      <c r="B38" t="s">
        <v>80</v>
      </c>
      <c r="C38" t="s">
        <v>164</v>
      </c>
      <c r="D38" s="8"/>
      <c r="E38">
        <v>12</v>
      </c>
      <c r="F38" s="1">
        <v>53.4467</v>
      </c>
      <c r="G38" s="1">
        <v>64.7059</v>
      </c>
      <c r="H38" s="1">
        <v>52.9971</v>
      </c>
      <c r="I38" t="s">
        <v>210</v>
      </c>
    </row>
    <row r="39" spans="1:9" ht="12.75">
      <c r="A39">
        <v>38</v>
      </c>
      <c r="B39" t="s">
        <v>81</v>
      </c>
      <c r="C39" t="s">
        <v>148</v>
      </c>
      <c r="D39" s="8"/>
      <c r="E39">
        <v>12</v>
      </c>
      <c r="F39" s="1">
        <v>53.4014</v>
      </c>
      <c r="G39" s="1">
        <v>53.3333</v>
      </c>
      <c r="H39" s="1">
        <v>52.7717</v>
      </c>
      <c r="I39" t="s">
        <v>210</v>
      </c>
    </row>
    <row r="40" spans="1:9" ht="12.75">
      <c r="A40">
        <v>39</v>
      </c>
      <c r="B40" t="s">
        <v>32</v>
      </c>
      <c r="C40" t="s">
        <v>156</v>
      </c>
      <c r="D40" s="8"/>
      <c r="E40">
        <v>12</v>
      </c>
      <c r="F40" s="1">
        <v>53.4014</v>
      </c>
      <c r="G40" s="1">
        <v>52.6316</v>
      </c>
      <c r="H40" s="1">
        <v>50.5877</v>
      </c>
      <c r="I40" t="s">
        <v>210</v>
      </c>
    </row>
    <row r="41" spans="1:9" ht="12.75">
      <c r="A41">
        <v>40</v>
      </c>
      <c r="B41" t="s">
        <v>49</v>
      </c>
      <c r="C41" t="s">
        <v>150</v>
      </c>
      <c r="D41" s="8"/>
      <c r="E41">
        <v>12</v>
      </c>
      <c r="F41" s="1">
        <v>51.2925</v>
      </c>
      <c r="G41" s="1">
        <v>58.8235</v>
      </c>
      <c r="H41" s="1">
        <v>50.7514</v>
      </c>
      <c r="I41" t="s">
        <v>210</v>
      </c>
    </row>
    <row r="42" spans="1:9" ht="12.75">
      <c r="A42">
        <v>41</v>
      </c>
      <c r="B42" t="s">
        <v>103</v>
      </c>
      <c r="C42" t="s">
        <v>164</v>
      </c>
      <c r="D42" s="8"/>
      <c r="E42">
        <v>12</v>
      </c>
      <c r="F42" s="1">
        <v>48.8435</v>
      </c>
      <c r="G42" s="1">
        <v>58.8235</v>
      </c>
      <c r="H42" s="1">
        <v>48.1685</v>
      </c>
      <c r="I42" t="s">
        <v>210</v>
      </c>
    </row>
    <row r="43" spans="1:9" ht="12.75">
      <c r="A43">
        <v>42</v>
      </c>
      <c r="B43" t="s">
        <v>84</v>
      </c>
      <c r="C43" t="s">
        <v>153</v>
      </c>
      <c r="D43" s="8" t="s">
        <v>154</v>
      </c>
      <c r="E43">
        <v>12</v>
      </c>
      <c r="F43" s="1">
        <v>44.7619</v>
      </c>
      <c r="G43" s="1">
        <v>56.25</v>
      </c>
      <c r="H43" s="1">
        <v>43.8173</v>
      </c>
      <c r="I43" t="s">
        <v>210</v>
      </c>
    </row>
    <row r="44" spans="1:9" ht="12.75">
      <c r="A44">
        <v>43</v>
      </c>
      <c r="B44" t="s">
        <v>47</v>
      </c>
      <c r="C44" t="s">
        <v>164</v>
      </c>
      <c r="D44" s="8"/>
      <c r="E44">
        <v>12</v>
      </c>
      <c r="F44" s="1">
        <v>43.4014</v>
      </c>
      <c r="G44" s="1">
        <v>62.5</v>
      </c>
      <c r="H44" s="1">
        <v>42.558</v>
      </c>
      <c r="I44" t="s">
        <v>210</v>
      </c>
    </row>
    <row r="45" spans="1:9" ht="12.75">
      <c r="A45">
        <v>44</v>
      </c>
      <c r="B45" t="s">
        <v>116</v>
      </c>
      <c r="C45" t="s">
        <v>190</v>
      </c>
      <c r="D45" s="8"/>
      <c r="E45">
        <v>12</v>
      </c>
      <c r="F45" s="1">
        <v>40.4082</v>
      </c>
      <c r="G45" s="1">
        <v>58.8235</v>
      </c>
      <c r="H45" s="1">
        <v>42.3927</v>
      </c>
      <c r="I45" t="s">
        <v>210</v>
      </c>
    </row>
    <row r="46" spans="1:9" ht="12.75">
      <c r="A46">
        <v>45</v>
      </c>
      <c r="B46" t="s">
        <v>99</v>
      </c>
      <c r="C46" t="s">
        <v>160</v>
      </c>
      <c r="D46" s="8" t="s">
        <v>161</v>
      </c>
      <c r="E46">
        <v>11</v>
      </c>
      <c r="F46" s="1">
        <v>59.2971</v>
      </c>
      <c r="G46" s="1">
        <v>52.0833</v>
      </c>
      <c r="H46" s="1">
        <v>60.524</v>
      </c>
      <c r="I46" t="s">
        <v>211</v>
      </c>
    </row>
    <row r="47" spans="1:9" ht="12.75">
      <c r="A47">
        <v>46</v>
      </c>
      <c r="B47" t="s">
        <v>75</v>
      </c>
      <c r="C47" t="s">
        <v>151</v>
      </c>
      <c r="D47" s="8"/>
      <c r="E47">
        <v>10</v>
      </c>
      <c r="F47" s="1">
        <v>51.5646</v>
      </c>
      <c r="G47" s="1">
        <v>47.9167</v>
      </c>
      <c r="H47" s="1">
        <v>50.7125</v>
      </c>
      <c r="I47" t="s">
        <v>212</v>
      </c>
    </row>
    <row r="48" spans="1:9" ht="12.75">
      <c r="A48">
        <v>47</v>
      </c>
      <c r="B48" t="s">
        <v>138</v>
      </c>
      <c r="C48" t="s">
        <v>149</v>
      </c>
      <c r="D48" s="8"/>
      <c r="E48">
        <v>10</v>
      </c>
      <c r="F48" s="1">
        <v>50.2041</v>
      </c>
      <c r="G48" s="1">
        <v>43.8596</v>
      </c>
      <c r="H48" s="1">
        <v>51.0144</v>
      </c>
      <c r="I48" t="s">
        <v>212</v>
      </c>
    </row>
    <row r="49" spans="1:9" ht="12.75">
      <c r="A49">
        <v>48</v>
      </c>
      <c r="B49" t="s">
        <v>140</v>
      </c>
      <c r="C49" t="s">
        <v>175</v>
      </c>
      <c r="D49" s="8"/>
      <c r="E49">
        <v>10</v>
      </c>
      <c r="F49" s="1">
        <v>48.9796</v>
      </c>
      <c r="G49" s="1">
        <v>54.386</v>
      </c>
      <c r="H49" s="1">
        <v>48.5626</v>
      </c>
      <c r="I49" t="s">
        <v>212</v>
      </c>
    </row>
    <row r="50" spans="1:9" ht="12.75">
      <c r="A50">
        <v>49</v>
      </c>
      <c r="B50" t="s">
        <v>65</v>
      </c>
      <c r="C50" t="s">
        <v>164</v>
      </c>
      <c r="D50" s="8"/>
      <c r="E50">
        <v>9</v>
      </c>
      <c r="F50" s="1">
        <v>70.6667</v>
      </c>
      <c r="G50" s="1">
        <v>66.6667</v>
      </c>
      <c r="H50" s="1">
        <v>58.9744</v>
      </c>
      <c r="I50" t="s">
        <v>213</v>
      </c>
    </row>
    <row r="51" spans="1:9" ht="12.75">
      <c r="A51">
        <v>50</v>
      </c>
      <c r="B51" t="s">
        <v>101</v>
      </c>
      <c r="C51" t="s">
        <v>149</v>
      </c>
      <c r="D51" s="8"/>
      <c r="E51">
        <v>9</v>
      </c>
      <c r="F51" s="1">
        <v>66.6667</v>
      </c>
      <c r="G51" s="1">
        <v>54.5455</v>
      </c>
      <c r="H51" s="1">
        <v>64.4289</v>
      </c>
      <c r="I51" t="s">
        <v>213</v>
      </c>
    </row>
    <row r="52" spans="1:9" ht="12.75">
      <c r="A52">
        <v>51</v>
      </c>
      <c r="B52" t="s">
        <v>79</v>
      </c>
      <c r="C52" t="s">
        <v>177</v>
      </c>
      <c r="D52" s="8"/>
      <c r="E52">
        <v>9</v>
      </c>
      <c r="F52" s="1">
        <v>63.8889</v>
      </c>
      <c r="G52" s="1">
        <v>53.3333</v>
      </c>
      <c r="H52" s="1">
        <v>57.0917</v>
      </c>
      <c r="I52" t="s">
        <v>214</v>
      </c>
    </row>
    <row r="53" spans="1:9" ht="12.75">
      <c r="A53">
        <v>52</v>
      </c>
      <c r="B53" t="s">
        <v>87</v>
      </c>
      <c r="C53" t="s">
        <v>181</v>
      </c>
      <c r="D53" s="8"/>
      <c r="E53">
        <v>9</v>
      </c>
      <c r="F53" s="1">
        <v>62.8571</v>
      </c>
      <c r="G53" s="1">
        <v>43.75</v>
      </c>
      <c r="H53" s="1">
        <v>59.1998</v>
      </c>
      <c r="I53" t="s">
        <v>215</v>
      </c>
    </row>
    <row r="54" spans="1:9" ht="12.75">
      <c r="A54">
        <v>53</v>
      </c>
      <c r="B54" t="s">
        <v>82</v>
      </c>
      <c r="C54" t="s">
        <v>167</v>
      </c>
      <c r="D54" s="8"/>
      <c r="E54">
        <v>9</v>
      </c>
      <c r="F54" s="1">
        <v>59.2593</v>
      </c>
      <c r="G54" s="1">
        <v>50</v>
      </c>
      <c r="H54" s="1">
        <v>56.0516</v>
      </c>
      <c r="I54" t="s">
        <v>214</v>
      </c>
    </row>
    <row r="55" spans="1:9" ht="12.75">
      <c r="A55">
        <v>54</v>
      </c>
      <c r="B55" t="s">
        <v>98</v>
      </c>
      <c r="C55" t="s">
        <v>148</v>
      </c>
      <c r="D55" s="8"/>
      <c r="E55">
        <v>9</v>
      </c>
      <c r="F55" s="1">
        <v>56.3946</v>
      </c>
      <c r="G55" s="1">
        <v>43.75</v>
      </c>
      <c r="H55" s="1">
        <v>53.5106</v>
      </c>
      <c r="I55" t="s">
        <v>215</v>
      </c>
    </row>
    <row r="56" spans="1:9" ht="12.75">
      <c r="A56">
        <v>55</v>
      </c>
      <c r="B56" t="s">
        <v>35</v>
      </c>
      <c r="C56" t="s">
        <v>157</v>
      </c>
      <c r="D56" s="8"/>
      <c r="E56">
        <v>9</v>
      </c>
      <c r="F56" s="1">
        <v>53.8889</v>
      </c>
      <c r="G56" s="1">
        <v>53.8462</v>
      </c>
      <c r="H56" s="1">
        <v>53.1252</v>
      </c>
      <c r="I56" t="s">
        <v>214</v>
      </c>
    </row>
    <row r="57" spans="1:9" ht="12.75">
      <c r="A57">
        <v>56</v>
      </c>
      <c r="B57" t="s">
        <v>42</v>
      </c>
      <c r="C57" t="s">
        <v>150</v>
      </c>
      <c r="D57" s="8"/>
      <c r="E57">
        <v>9</v>
      </c>
      <c r="F57" s="1">
        <v>53.7037</v>
      </c>
      <c r="G57" s="1">
        <v>50</v>
      </c>
      <c r="H57" s="1">
        <v>51.3194</v>
      </c>
      <c r="I57" t="s">
        <v>214</v>
      </c>
    </row>
    <row r="58" spans="1:9" ht="12.75">
      <c r="A58">
        <v>57</v>
      </c>
      <c r="B58" t="s">
        <v>97</v>
      </c>
      <c r="C58" t="s">
        <v>153</v>
      </c>
      <c r="D58" s="8" t="s">
        <v>154</v>
      </c>
      <c r="E58">
        <v>9</v>
      </c>
      <c r="F58" s="1">
        <v>52.037</v>
      </c>
      <c r="G58" s="1">
        <v>47.0588</v>
      </c>
      <c r="H58" s="1">
        <v>51.8408</v>
      </c>
      <c r="I58" t="s">
        <v>214</v>
      </c>
    </row>
    <row r="59" spans="1:9" ht="12.75">
      <c r="A59">
        <v>58</v>
      </c>
      <c r="B59" t="s">
        <v>90</v>
      </c>
      <c r="C59" t="s">
        <v>148</v>
      </c>
      <c r="D59" s="8"/>
      <c r="E59">
        <v>9</v>
      </c>
      <c r="F59" s="1">
        <v>51.6667</v>
      </c>
      <c r="G59" s="1">
        <v>42.8571</v>
      </c>
      <c r="H59" s="1">
        <v>51.0723</v>
      </c>
      <c r="I59" t="s">
        <v>214</v>
      </c>
    </row>
    <row r="60" spans="1:9" ht="12.75">
      <c r="A60">
        <v>59</v>
      </c>
      <c r="B60" t="s">
        <v>55</v>
      </c>
      <c r="C60" t="s">
        <v>150</v>
      </c>
      <c r="D60" s="8" t="s">
        <v>169</v>
      </c>
      <c r="E60">
        <v>9</v>
      </c>
      <c r="F60" s="1">
        <v>51.1111</v>
      </c>
      <c r="G60" s="1">
        <v>46.6667</v>
      </c>
      <c r="H60" s="1">
        <v>50.1709</v>
      </c>
      <c r="I60" t="s">
        <v>214</v>
      </c>
    </row>
    <row r="61" spans="1:9" ht="12.75">
      <c r="A61">
        <v>60</v>
      </c>
      <c r="B61" t="s">
        <v>109</v>
      </c>
      <c r="C61" t="s">
        <v>153</v>
      </c>
      <c r="D61" s="8" t="s">
        <v>168</v>
      </c>
      <c r="E61">
        <v>9</v>
      </c>
      <c r="F61" s="1">
        <v>50.9259</v>
      </c>
      <c r="G61" s="1">
        <v>53.8462</v>
      </c>
      <c r="H61" s="1">
        <v>47.849</v>
      </c>
      <c r="I61" t="s">
        <v>214</v>
      </c>
    </row>
    <row r="62" spans="1:9" ht="12.75">
      <c r="A62">
        <v>61</v>
      </c>
      <c r="B62" t="s">
        <v>111</v>
      </c>
      <c r="C62" t="s">
        <v>148</v>
      </c>
      <c r="D62" s="8"/>
      <c r="E62">
        <v>9</v>
      </c>
      <c r="F62" s="1">
        <v>50</v>
      </c>
      <c r="G62" s="1">
        <v>50</v>
      </c>
      <c r="H62" s="1">
        <v>48.9621</v>
      </c>
      <c r="I62" t="s">
        <v>214</v>
      </c>
    </row>
    <row r="63" spans="1:9" ht="12.75">
      <c r="A63">
        <v>62</v>
      </c>
      <c r="B63" t="s">
        <v>36</v>
      </c>
      <c r="C63" t="s">
        <v>150</v>
      </c>
      <c r="D63" s="8" t="s">
        <v>159</v>
      </c>
      <c r="E63">
        <v>9</v>
      </c>
      <c r="F63" s="1">
        <v>49.932</v>
      </c>
      <c r="G63" s="1">
        <v>40</v>
      </c>
      <c r="H63" s="1">
        <v>50.0955</v>
      </c>
      <c r="I63" t="s">
        <v>215</v>
      </c>
    </row>
    <row r="64" spans="1:9" ht="12.75">
      <c r="A64">
        <v>63</v>
      </c>
      <c r="B64" t="s">
        <v>129</v>
      </c>
      <c r="C64" t="s">
        <v>194</v>
      </c>
      <c r="D64" s="8"/>
      <c r="E64">
        <v>9</v>
      </c>
      <c r="F64" s="1">
        <v>47.1429</v>
      </c>
      <c r="G64" s="1">
        <v>43.1373</v>
      </c>
      <c r="H64" s="1">
        <v>49.2847</v>
      </c>
      <c r="I64" t="s">
        <v>216</v>
      </c>
    </row>
    <row r="65" spans="1:9" ht="12.75">
      <c r="A65">
        <v>64</v>
      </c>
      <c r="B65" t="s">
        <v>61</v>
      </c>
      <c r="C65" t="s">
        <v>162</v>
      </c>
      <c r="D65" s="8"/>
      <c r="E65">
        <v>9</v>
      </c>
      <c r="F65" s="1">
        <v>45.9184</v>
      </c>
      <c r="G65" s="1">
        <v>40</v>
      </c>
      <c r="H65" s="1">
        <v>45.1191</v>
      </c>
      <c r="I65" t="s">
        <v>215</v>
      </c>
    </row>
    <row r="66" spans="1:9" ht="12.75">
      <c r="A66">
        <v>65</v>
      </c>
      <c r="B66" t="s">
        <v>37</v>
      </c>
      <c r="C66" t="s">
        <v>148</v>
      </c>
      <c r="D66" s="8"/>
      <c r="E66">
        <v>9</v>
      </c>
      <c r="F66" s="1">
        <v>44.4898</v>
      </c>
      <c r="G66" s="1">
        <v>43.75</v>
      </c>
      <c r="H66" s="1">
        <v>44.8268</v>
      </c>
      <c r="I66" t="s">
        <v>215</v>
      </c>
    </row>
    <row r="67" spans="1:9" ht="12.75">
      <c r="A67">
        <v>66</v>
      </c>
      <c r="B67" t="s">
        <v>71</v>
      </c>
      <c r="C67" t="s">
        <v>148</v>
      </c>
      <c r="D67" s="8"/>
      <c r="E67">
        <v>8</v>
      </c>
      <c r="F67" s="1">
        <v>50.9977</v>
      </c>
      <c r="G67" s="1">
        <v>48.1481</v>
      </c>
      <c r="H67" s="1">
        <v>49.8238</v>
      </c>
      <c r="I67" t="s">
        <v>217</v>
      </c>
    </row>
    <row r="68" spans="1:9" ht="12.75">
      <c r="A68">
        <v>67</v>
      </c>
      <c r="B68" t="s">
        <v>125</v>
      </c>
      <c r="C68" t="s">
        <v>168</v>
      </c>
      <c r="D68" s="8"/>
      <c r="E68">
        <v>8</v>
      </c>
      <c r="F68" s="1">
        <v>40.7483</v>
      </c>
      <c r="G68" s="1">
        <v>42.5926</v>
      </c>
      <c r="H68" s="1">
        <v>45.669</v>
      </c>
      <c r="I68" t="s">
        <v>217</v>
      </c>
    </row>
    <row r="69" spans="1:9" ht="12.75">
      <c r="A69">
        <v>68</v>
      </c>
      <c r="B69" t="s">
        <v>51</v>
      </c>
      <c r="C69" t="s">
        <v>160</v>
      </c>
      <c r="D69" s="8" t="s">
        <v>161</v>
      </c>
      <c r="E69">
        <v>7</v>
      </c>
      <c r="F69" s="1">
        <v>52.7778</v>
      </c>
      <c r="G69" s="1">
        <v>45.8333</v>
      </c>
      <c r="H69" s="1">
        <v>54.9713</v>
      </c>
      <c r="I69" t="s">
        <v>218</v>
      </c>
    </row>
    <row r="70" spans="1:9" ht="12.75">
      <c r="A70">
        <v>69</v>
      </c>
      <c r="B70" t="s">
        <v>128</v>
      </c>
      <c r="C70" t="s">
        <v>167</v>
      </c>
      <c r="D70" s="8"/>
      <c r="E70">
        <v>7</v>
      </c>
      <c r="F70" s="1">
        <v>52.4943</v>
      </c>
      <c r="G70" s="1">
        <v>41.6667</v>
      </c>
      <c r="H70" s="1">
        <v>54.0169</v>
      </c>
      <c r="I70" t="s">
        <v>219</v>
      </c>
    </row>
    <row r="71" spans="1:9" ht="12.75">
      <c r="A71">
        <v>70</v>
      </c>
      <c r="B71" t="s">
        <v>94</v>
      </c>
      <c r="C71" t="s">
        <v>175</v>
      </c>
      <c r="D71" s="8"/>
      <c r="E71">
        <v>7</v>
      </c>
      <c r="F71" s="1">
        <v>49.0741</v>
      </c>
      <c r="G71" s="1">
        <v>42.2222</v>
      </c>
      <c r="H71" s="1">
        <v>50.4977</v>
      </c>
      <c r="I71" t="s">
        <v>218</v>
      </c>
    </row>
    <row r="72" spans="1:9" ht="12.75">
      <c r="A72">
        <v>71</v>
      </c>
      <c r="B72" t="s">
        <v>76</v>
      </c>
      <c r="C72" t="s">
        <v>150</v>
      </c>
      <c r="D72" s="8"/>
      <c r="E72">
        <v>7</v>
      </c>
      <c r="F72" s="1">
        <v>46.6667</v>
      </c>
      <c r="G72" s="1">
        <v>52.7778</v>
      </c>
      <c r="H72" s="1">
        <v>45.36</v>
      </c>
      <c r="I72" t="s">
        <v>220</v>
      </c>
    </row>
    <row r="73" spans="1:9" ht="12.75">
      <c r="A73">
        <v>72</v>
      </c>
      <c r="B73" t="s">
        <v>74</v>
      </c>
      <c r="C73" t="s">
        <v>176</v>
      </c>
      <c r="D73" s="8"/>
      <c r="E73">
        <v>7</v>
      </c>
      <c r="F73" s="1">
        <v>40.0794</v>
      </c>
      <c r="G73" s="1">
        <v>46.2963</v>
      </c>
      <c r="H73" s="1">
        <v>41.4738</v>
      </c>
      <c r="I73" t="s">
        <v>221</v>
      </c>
    </row>
    <row r="74" spans="1:9" ht="12.75">
      <c r="A74">
        <v>73</v>
      </c>
      <c r="B74" t="s">
        <v>143</v>
      </c>
      <c r="C74" t="s">
        <v>175</v>
      </c>
      <c r="D74" s="8"/>
      <c r="E74">
        <v>6</v>
      </c>
      <c r="F74" s="1">
        <v>68</v>
      </c>
      <c r="G74" s="1">
        <v>40</v>
      </c>
      <c r="H74" s="1">
        <v>62.8904</v>
      </c>
      <c r="I74" t="s">
        <v>222</v>
      </c>
    </row>
    <row r="75" spans="1:9" ht="12.75">
      <c r="A75">
        <v>74</v>
      </c>
      <c r="B75" t="s">
        <v>127</v>
      </c>
      <c r="C75" t="s">
        <v>160</v>
      </c>
      <c r="D75" s="8">
        <v>37</v>
      </c>
      <c r="E75">
        <v>6</v>
      </c>
      <c r="F75" s="1">
        <v>68</v>
      </c>
      <c r="G75" s="1">
        <v>36.3636</v>
      </c>
      <c r="H75" s="1">
        <v>63.3333</v>
      </c>
      <c r="I75" t="s">
        <v>222</v>
      </c>
    </row>
    <row r="76" spans="1:9" ht="12.75">
      <c r="A76">
        <v>75</v>
      </c>
      <c r="B76" t="s">
        <v>73</v>
      </c>
      <c r="C76" t="s">
        <v>160</v>
      </c>
      <c r="D76" s="8" t="s">
        <v>179</v>
      </c>
      <c r="E76">
        <v>6</v>
      </c>
      <c r="F76" s="1">
        <v>62.6667</v>
      </c>
      <c r="G76" s="1">
        <v>41.6667</v>
      </c>
      <c r="H76" s="1">
        <v>54.8726</v>
      </c>
      <c r="I76" t="s">
        <v>222</v>
      </c>
    </row>
    <row r="77" spans="1:9" ht="12.75">
      <c r="A77">
        <v>76</v>
      </c>
      <c r="B77" t="s">
        <v>85</v>
      </c>
      <c r="C77" t="s">
        <v>160</v>
      </c>
      <c r="D77" s="8" t="s">
        <v>161</v>
      </c>
      <c r="E77">
        <v>6</v>
      </c>
      <c r="F77" s="1">
        <v>58.6667</v>
      </c>
      <c r="G77" s="1">
        <v>45.4545</v>
      </c>
      <c r="H77" s="1">
        <v>55.648</v>
      </c>
      <c r="I77" t="s">
        <v>222</v>
      </c>
    </row>
    <row r="78" spans="1:9" ht="12.75">
      <c r="A78">
        <v>77</v>
      </c>
      <c r="B78" t="s">
        <v>142</v>
      </c>
      <c r="C78" t="s">
        <v>197</v>
      </c>
      <c r="D78" s="8"/>
      <c r="E78">
        <v>6</v>
      </c>
      <c r="F78" s="1">
        <v>56.6667</v>
      </c>
      <c r="G78" s="1">
        <v>35.7143</v>
      </c>
      <c r="H78" s="1">
        <v>60.3198</v>
      </c>
      <c r="I78" t="s">
        <v>223</v>
      </c>
    </row>
    <row r="79" spans="1:9" ht="12.75">
      <c r="A79">
        <v>78</v>
      </c>
      <c r="B79" t="s">
        <v>89</v>
      </c>
      <c r="C79" t="s">
        <v>148</v>
      </c>
      <c r="D79" s="8"/>
      <c r="E79">
        <v>6</v>
      </c>
      <c r="F79" s="1">
        <v>56</v>
      </c>
      <c r="G79" s="1">
        <v>42.8571</v>
      </c>
      <c r="H79" s="1">
        <v>55.641</v>
      </c>
      <c r="I79" t="s">
        <v>222</v>
      </c>
    </row>
    <row r="80" spans="1:9" ht="12.75">
      <c r="A80">
        <v>79</v>
      </c>
      <c r="B80" t="s">
        <v>39</v>
      </c>
      <c r="C80" t="s">
        <v>160</v>
      </c>
      <c r="D80" s="8" t="s">
        <v>161</v>
      </c>
      <c r="E80">
        <v>6</v>
      </c>
      <c r="F80" s="1">
        <v>56</v>
      </c>
      <c r="G80" s="1">
        <v>41.6667</v>
      </c>
      <c r="H80" s="1">
        <v>56.1705</v>
      </c>
      <c r="I80" t="s">
        <v>222</v>
      </c>
    </row>
    <row r="81" spans="1:9" ht="12.75">
      <c r="A81">
        <v>80</v>
      </c>
      <c r="B81" t="s">
        <v>28</v>
      </c>
      <c r="C81" t="s">
        <v>148</v>
      </c>
      <c r="D81" s="8"/>
      <c r="E81">
        <v>6</v>
      </c>
      <c r="F81" s="1">
        <v>55.5556</v>
      </c>
      <c r="G81" s="1">
        <v>35.7143</v>
      </c>
      <c r="H81" s="1">
        <v>53.2295</v>
      </c>
      <c r="I81" t="s">
        <v>224</v>
      </c>
    </row>
    <row r="82" spans="1:9" ht="12.75">
      <c r="A82">
        <v>81</v>
      </c>
      <c r="B82" t="s">
        <v>83</v>
      </c>
      <c r="C82" t="s">
        <v>176</v>
      </c>
      <c r="D82" s="8"/>
      <c r="E82">
        <v>6</v>
      </c>
      <c r="F82" s="1">
        <v>54.6667</v>
      </c>
      <c r="G82" s="1">
        <v>46.1538</v>
      </c>
      <c r="H82" s="1">
        <v>53.8861</v>
      </c>
      <c r="I82" t="s">
        <v>222</v>
      </c>
    </row>
    <row r="83" spans="1:9" ht="12.75">
      <c r="A83">
        <v>82</v>
      </c>
      <c r="B83" t="s">
        <v>108</v>
      </c>
      <c r="C83" t="s">
        <v>167</v>
      </c>
      <c r="D83" s="8"/>
      <c r="E83">
        <v>6</v>
      </c>
      <c r="F83" s="1">
        <v>54.6296</v>
      </c>
      <c r="G83" s="1">
        <v>40</v>
      </c>
      <c r="H83" s="1">
        <v>54.09</v>
      </c>
      <c r="I83" t="s">
        <v>224</v>
      </c>
    </row>
    <row r="84" spans="1:9" ht="12.75">
      <c r="A84">
        <v>83</v>
      </c>
      <c r="B84" t="s">
        <v>27</v>
      </c>
      <c r="C84" t="s">
        <v>150</v>
      </c>
      <c r="D84" s="8"/>
      <c r="E84">
        <v>6</v>
      </c>
      <c r="F84" s="1">
        <v>53.3333</v>
      </c>
      <c r="G84" s="1">
        <v>45.4545</v>
      </c>
      <c r="H84" s="1">
        <v>48.4286</v>
      </c>
      <c r="I84" t="s">
        <v>222</v>
      </c>
    </row>
    <row r="85" spans="1:9" ht="12.75">
      <c r="A85">
        <v>84</v>
      </c>
      <c r="B85" t="s">
        <v>147</v>
      </c>
      <c r="C85" t="s">
        <v>148</v>
      </c>
      <c r="D85" s="8"/>
      <c r="E85">
        <v>6</v>
      </c>
      <c r="F85" s="1">
        <v>52</v>
      </c>
      <c r="G85" s="1">
        <v>50</v>
      </c>
      <c r="H85" s="1">
        <v>48.3333</v>
      </c>
      <c r="I85" t="s">
        <v>222</v>
      </c>
    </row>
    <row r="86" spans="1:9" ht="12.75">
      <c r="A86">
        <v>85</v>
      </c>
      <c r="B86" t="s">
        <v>45</v>
      </c>
      <c r="C86" t="s">
        <v>150</v>
      </c>
      <c r="D86" s="8"/>
      <c r="E86">
        <v>6</v>
      </c>
      <c r="F86" s="1">
        <v>48.9796</v>
      </c>
      <c r="G86" s="1">
        <v>36.8421</v>
      </c>
      <c r="H86" s="1">
        <v>46.667</v>
      </c>
      <c r="I86" t="s">
        <v>225</v>
      </c>
    </row>
    <row r="87" spans="1:9" ht="12.75">
      <c r="A87">
        <v>86</v>
      </c>
      <c r="B87" t="s">
        <v>118</v>
      </c>
      <c r="C87" t="s">
        <v>191</v>
      </c>
      <c r="D87" s="8" t="s">
        <v>192</v>
      </c>
      <c r="E87">
        <v>6</v>
      </c>
      <c r="F87" s="1">
        <v>46.6667</v>
      </c>
      <c r="G87" s="1">
        <v>50</v>
      </c>
      <c r="H87" s="1">
        <v>43.9394</v>
      </c>
      <c r="I87" t="s">
        <v>222</v>
      </c>
    </row>
    <row r="88" spans="1:9" ht="12.75">
      <c r="A88">
        <v>87</v>
      </c>
      <c r="B88" t="s">
        <v>102</v>
      </c>
      <c r="C88" t="s">
        <v>153</v>
      </c>
      <c r="D88" s="8" t="s">
        <v>184</v>
      </c>
      <c r="E88">
        <v>6</v>
      </c>
      <c r="F88" s="1">
        <v>46.6667</v>
      </c>
      <c r="G88" s="1">
        <v>41.1765</v>
      </c>
      <c r="H88" s="1">
        <v>47.3291</v>
      </c>
      <c r="I88" t="s">
        <v>224</v>
      </c>
    </row>
    <row r="89" spans="1:9" ht="12.75">
      <c r="A89">
        <v>88</v>
      </c>
      <c r="B89" t="s">
        <v>135</v>
      </c>
      <c r="C89" t="s">
        <v>167</v>
      </c>
      <c r="D89" s="8"/>
      <c r="E89">
        <v>6</v>
      </c>
      <c r="F89" s="1">
        <v>41.3333</v>
      </c>
      <c r="G89" s="1">
        <v>46.1538</v>
      </c>
      <c r="H89" s="1">
        <v>43.3333</v>
      </c>
      <c r="I89" t="s">
        <v>222</v>
      </c>
    </row>
    <row r="90" spans="1:9" ht="12.75">
      <c r="A90">
        <v>89</v>
      </c>
      <c r="B90" t="s">
        <v>106</v>
      </c>
      <c r="C90" t="s">
        <v>182</v>
      </c>
      <c r="D90" s="8"/>
      <c r="E90">
        <v>6</v>
      </c>
      <c r="F90" s="1">
        <v>40.9259</v>
      </c>
      <c r="G90" s="1">
        <v>35.7143</v>
      </c>
      <c r="H90" s="1">
        <v>43.6706</v>
      </c>
      <c r="I90" t="s">
        <v>224</v>
      </c>
    </row>
    <row r="91" spans="1:9" ht="12.75">
      <c r="A91">
        <v>90</v>
      </c>
      <c r="B91" t="s">
        <v>95</v>
      </c>
      <c r="C91" t="s">
        <v>185</v>
      </c>
      <c r="D91" s="8"/>
      <c r="E91">
        <v>6</v>
      </c>
      <c r="F91" s="1">
        <v>40.3704</v>
      </c>
      <c r="G91" s="1">
        <v>37.5</v>
      </c>
      <c r="H91" s="1">
        <v>47.1174</v>
      </c>
      <c r="I91" t="s">
        <v>224</v>
      </c>
    </row>
    <row r="92" spans="1:9" ht="12.75">
      <c r="A92">
        <v>91</v>
      </c>
      <c r="B92" t="s">
        <v>130</v>
      </c>
      <c r="C92" t="s">
        <v>150</v>
      </c>
      <c r="D92" s="8"/>
      <c r="E92">
        <v>6</v>
      </c>
      <c r="F92" s="1">
        <v>39.6599</v>
      </c>
      <c r="G92" s="1">
        <v>38.5965</v>
      </c>
      <c r="H92" s="1">
        <v>40.7793</v>
      </c>
      <c r="I92" t="s">
        <v>225</v>
      </c>
    </row>
    <row r="93" spans="1:9" ht="12.75">
      <c r="A93">
        <v>92</v>
      </c>
      <c r="B93" t="s">
        <v>59</v>
      </c>
      <c r="C93" t="s">
        <v>172</v>
      </c>
      <c r="D93" s="8"/>
      <c r="E93">
        <v>6</v>
      </c>
      <c r="F93" s="1">
        <v>36.7347</v>
      </c>
      <c r="G93" s="1">
        <v>33.3333</v>
      </c>
      <c r="H93" s="1">
        <v>40.872</v>
      </c>
      <c r="I93" t="s">
        <v>225</v>
      </c>
    </row>
    <row r="94" spans="1:9" ht="12.75">
      <c r="A94">
        <v>93</v>
      </c>
      <c r="B94" t="s">
        <v>132</v>
      </c>
      <c r="C94" t="s">
        <v>150</v>
      </c>
      <c r="D94" s="8" t="s">
        <v>159</v>
      </c>
      <c r="E94">
        <v>3</v>
      </c>
      <c r="F94" s="1">
        <v>66.6667</v>
      </c>
      <c r="G94" s="1">
        <v>50</v>
      </c>
      <c r="H94" s="1">
        <v>54.6296</v>
      </c>
      <c r="I94" t="s">
        <v>226</v>
      </c>
    </row>
    <row r="95" spans="1:9" ht="12.75">
      <c r="A95">
        <v>94</v>
      </c>
      <c r="B95" t="s">
        <v>121</v>
      </c>
      <c r="C95" t="s">
        <v>182</v>
      </c>
      <c r="D95" s="8" t="s">
        <v>189</v>
      </c>
      <c r="E95">
        <v>3</v>
      </c>
      <c r="F95" s="1">
        <v>66.6667</v>
      </c>
      <c r="G95" s="1">
        <v>42.8571</v>
      </c>
      <c r="H95" s="1">
        <v>63.1746</v>
      </c>
      <c r="I95" t="s">
        <v>226</v>
      </c>
    </row>
    <row r="96" spans="1:9" ht="12.75">
      <c r="A96">
        <v>95</v>
      </c>
      <c r="B96" t="s">
        <v>145</v>
      </c>
      <c r="C96" t="s">
        <v>153</v>
      </c>
      <c r="D96" s="8" t="s">
        <v>199</v>
      </c>
      <c r="E96">
        <v>3</v>
      </c>
      <c r="F96" s="1">
        <v>66.6667</v>
      </c>
      <c r="G96" s="1">
        <v>42.8571</v>
      </c>
      <c r="H96" s="1">
        <v>62.963</v>
      </c>
      <c r="I96" t="s">
        <v>226</v>
      </c>
    </row>
    <row r="97" spans="1:9" ht="12.75">
      <c r="A97">
        <v>96</v>
      </c>
      <c r="B97" t="s">
        <v>34</v>
      </c>
      <c r="C97" t="s">
        <v>158</v>
      </c>
      <c r="D97" s="8"/>
      <c r="E97">
        <v>3</v>
      </c>
      <c r="F97" s="1">
        <v>66.6667</v>
      </c>
      <c r="G97" s="1">
        <v>33.3333</v>
      </c>
      <c r="H97" s="1">
        <v>61.4478</v>
      </c>
      <c r="I97" t="s">
        <v>227</v>
      </c>
    </row>
    <row r="98" spans="1:9" ht="12.75">
      <c r="A98">
        <v>97</v>
      </c>
      <c r="B98" t="s">
        <v>68</v>
      </c>
      <c r="C98" t="s">
        <v>175</v>
      </c>
      <c r="D98" s="8"/>
      <c r="E98">
        <v>3</v>
      </c>
      <c r="F98" s="1">
        <v>58.6667</v>
      </c>
      <c r="G98" s="1">
        <v>30.7692</v>
      </c>
      <c r="H98" s="1">
        <v>54.3407</v>
      </c>
      <c r="I98" t="s">
        <v>228</v>
      </c>
    </row>
    <row r="99" spans="1:9" ht="12.75">
      <c r="A99">
        <v>98</v>
      </c>
      <c r="B99" t="s">
        <v>38</v>
      </c>
      <c r="C99" t="s">
        <v>150</v>
      </c>
      <c r="D99" s="8"/>
      <c r="E99">
        <v>3</v>
      </c>
      <c r="F99" s="1">
        <v>58.3333</v>
      </c>
      <c r="G99" s="1">
        <v>30</v>
      </c>
      <c r="H99" s="1">
        <v>53.4091</v>
      </c>
      <c r="I99" t="s">
        <v>229</v>
      </c>
    </row>
    <row r="100" spans="1:9" ht="12.75">
      <c r="A100">
        <v>99</v>
      </c>
      <c r="B100" t="s">
        <v>120</v>
      </c>
      <c r="C100" t="s">
        <v>148</v>
      </c>
      <c r="D100" s="8"/>
      <c r="E100">
        <v>3</v>
      </c>
      <c r="F100" s="1">
        <v>56</v>
      </c>
      <c r="G100" s="1">
        <v>33.3333</v>
      </c>
      <c r="H100" s="1">
        <v>52.8951</v>
      </c>
      <c r="I100" t="s">
        <v>228</v>
      </c>
    </row>
    <row r="101" spans="1:9" ht="12.75">
      <c r="A101">
        <v>100</v>
      </c>
      <c r="B101" t="s">
        <v>107</v>
      </c>
      <c r="C101" t="s">
        <v>165</v>
      </c>
      <c r="D101" s="8" t="s">
        <v>189</v>
      </c>
      <c r="E101">
        <v>3</v>
      </c>
      <c r="F101" s="1">
        <v>55.5556</v>
      </c>
      <c r="G101" s="1">
        <v>37.5</v>
      </c>
      <c r="H101" s="1">
        <v>52.381</v>
      </c>
      <c r="I101" t="s">
        <v>226</v>
      </c>
    </row>
    <row r="102" spans="1:9" ht="12.75">
      <c r="A102">
        <v>101</v>
      </c>
      <c r="B102" t="s">
        <v>60</v>
      </c>
      <c r="C102" t="s">
        <v>164</v>
      </c>
      <c r="D102" s="8"/>
      <c r="E102">
        <v>3</v>
      </c>
      <c r="F102" s="1">
        <v>55.5556</v>
      </c>
      <c r="G102" s="1">
        <v>37.5</v>
      </c>
      <c r="H102" s="1">
        <v>50.463</v>
      </c>
      <c r="I102" t="s">
        <v>226</v>
      </c>
    </row>
    <row r="103" spans="1:9" ht="12.75">
      <c r="A103">
        <v>102</v>
      </c>
      <c r="B103" t="s">
        <v>86</v>
      </c>
      <c r="C103" t="s">
        <v>182</v>
      </c>
      <c r="D103" s="8"/>
      <c r="E103">
        <v>3</v>
      </c>
      <c r="F103" s="1">
        <v>55.5556</v>
      </c>
      <c r="G103" s="1">
        <v>28.5714</v>
      </c>
      <c r="H103" s="1">
        <v>50.9921</v>
      </c>
      <c r="I103" t="s">
        <v>226</v>
      </c>
    </row>
    <row r="104" spans="1:9" ht="12.75">
      <c r="A104">
        <v>103</v>
      </c>
      <c r="B104" t="s">
        <v>100</v>
      </c>
      <c r="C104" t="s">
        <v>165</v>
      </c>
      <c r="D104" s="8"/>
      <c r="E104">
        <v>3</v>
      </c>
      <c r="F104" s="1">
        <v>52.0833</v>
      </c>
      <c r="G104" s="1">
        <v>30</v>
      </c>
      <c r="H104" s="1">
        <v>53.4091</v>
      </c>
      <c r="I104" t="s">
        <v>229</v>
      </c>
    </row>
    <row r="105" spans="1:9" ht="12.75">
      <c r="A105">
        <v>104</v>
      </c>
      <c r="B105" t="s">
        <v>96</v>
      </c>
      <c r="C105" t="s">
        <v>186</v>
      </c>
      <c r="D105" s="8"/>
      <c r="E105">
        <v>3</v>
      </c>
      <c r="F105" s="1">
        <v>48.8889</v>
      </c>
      <c r="G105" s="1">
        <v>16.6667</v>
      </c>
      <c r="H105" s="1">
        <v>49.1738</v>
      </c>
      <c r="I105" t="s">
        <v>230</v>
      </c>
    </row>
    <row r="106" spans="1:9" ht="12.75">
      <c r="A106">
        <v>105</v>
      </c>
      <c r="B106" t="s">
        <v>123</v>
      </c>
      <c r="C106" t="s">
        <v>193</v>
      </c>
      <c r="D106" s="8"/>
      <c r="E106">
        <v>3</v>
      </c>
      <c r="F106" s="1">
        <v>42.6667</v>
      </c>
      <c r="G106" s="1">
        <v>20</v>
      </c>
      <c r="H106" s="1">
        <v>44.8485</v>
      </c>
      <c r="I106" t="s">
        <v>228</v>
      </c>
    </row>
    <row r="107" spans="1:9" ht="12.75">
      <c r="A107">
        <v>106</v>
      </c>
      <c r="B107" t="s">
        <v>78</v>
      </c>
      <c r="C107" t="s">
        <v>153</v>
      </c>
      <c r="D107" s="8" t="s">
        <v>180</v>
      </c>
      <c r="E107">
        <v>3</v>
      </c>
      <c r="F107" s="1">
        <v>37.5</v>
      </c>
      <c r="G107" s="1">
        <v>30</v>
      </c>
      <c r="H107" s="1">
        <v>40.9722</v>
      </c>
      <c r="I107" t="s">
        <v>229</v>
      </c>
    </row>
    <row r="108" spans="1:9" ht="12.75">
      <c r="A108">
        <v>107</v>
      </c>
      <c r="B108" t="s">
        <v>57</v>
      </c>
      <c r="C108" t="s">
        <v>151</v>
      </c>
      <c r="D108" s="8"/>
      <c r="E108">
        <v>3</v>
      </c>
      <c r="F108" s="1">
        <v>37.5</v>
      </c>
      <c r="G108" s="1">
        <v>22.2222</v>
      </c>
      <c r="H108" s="1">
        <v>43.5173</v>
      </c>
      <c r="I108" t="s">
        <v>229</v>
      </c>
    </row>
    <row r="109" spans="1:9" ht="12.75">
      <c r="A109">
        <v>108</v>
      </c>
      <c r="B109" t="s">
        <v>93</v>
      </c>
      <c r="C109" t="s">
        <v>153</v>
      </c>
      <c r="D109" s="8" t="s">
        <v>184</v>
      </c>
      <c r="E109">
        <v>1</v>
      </c>
      <c r="F109" s="1">
        <v>55.5556</v>
      </c>
      <c r="G109" s="1">
        <v>19.0476</v>
      </c>
      <c r="H109" s="1">
        <v>58.7302</v>
      </c>
      <c r="I109" t="s">
        <v>231</v>
      </c>
    </row>
    <row r="110" spans="1:9" ht="12.75">
      <c r="A110">
        <v>109</v>
      </c>
      <c r="B110" t="s">
        <v>77</v>
      </c>
      <c r="C110" t="s">
        <v>153</v>
      </c>
      <c r="D110" s="8"/>
      <c r="E110">
        <v>1</v>
      </c>
      <c r="F110" s="1">
        <v>51.8519</v>
      </c>
      <c r="G110" s="1">
        <v>37.037</v>
      </c>
      <c r="H110" s="1">
        <v>48.6111</v>
      </c>
      <c r="I110" t="s">
        <v>231</v>
      </c>
    </row>
    <row r="111" spans="1:9" ht="12.75">
      <c r="A111">
        <v>110</v>
      </c>
      <c r="B111" t="s">
        <v>30</v>
      </c>
      <c r="C111" t="s">
        <v>152</v>
      </c>
      <c r="D111" s="8"/>
      <c r="E111">
        <v>0</v>
      </c>
      <c r="F111" s="1">
        <v>100</v>
      </c>
      <c r="G111" s="1">
        <v>33.3333</v>
      </c>
      <c r="H111" s="1">
        <v>66.6667</v>
      </c>
      <c r="I111" t="s">
        <v>232</v>
      </c>
    </row>
    <row r="112" spans="1:9" ht="12.75">
      <c r="A112">
        <v>111</v>
      </c>
      <c r="B112" t="s">
        <v>104</v>
      </c>
      <c r="C112" t="s">
        <v>188</v>
      </c>
      <c r="D112" s="8"/>
      <c r="E112">
        <v>0</v>
      </c>
      <c r="F112" s="1">
        <v>100</v>
      </c>
      <c r="G112" s="1">
        <v>0</v>
      </c>
      <c r="H112" s="1">
        <v>100</v>
      </c>
      <c r="I112" t="s">
        <v>232</v>
      </c>
    </row>
    <row r="113" spans="1:9" ht="12.75">
      <c r="A113">
        <v>112</v>
      </c>
      <c r="B113" t="s">
        <v>141</v>
      </c>
      <c r="C113" t="s">
        <v>183</v>
      </c>
      <c r="D113" s="8" t="s">
        <v>180</v>
      </c>
      <c r="E113">
        <v>0</v>
      </c>
      <c r="F113" s="1">
        <v>75</v>
      </c>
      <c r="G113" s="1">
        <v>20</v>
      </c>
      <c r="H113" s="1">
        <v>63.3333</v>
      </c>
      <c r="I113" t="s">
        <v>233</v>
      </c>
    </row>
    <row r="114" spans="1:9" ht="12.75">
      <c r="A114">
        <v>113</v>
      </c>
      <c r="B114" t="s">
        <v>46</v>
      </c>
      <c r="C114" t="s">
        <v>163</v>
      </c>
      <c r="D114" s="8"/>
      <c r="E114">
        <v>0</v>
      </c>
      <c r="F114" s="1">
        <v>75</v>
      </c>
      <c r="G114" s="1">
        <v>0</v>
      </c>
      <c r="H114" s="1">
        <v>75</v>
      </c>
      <c r="I114" t="s">
        <v>233</v>
      </c>
    </row>
    <row r="115" spans="1:9" ht="12.75">
      <c r="A115">
        <v>114</v>
      </c>
      <c r="B115" t="s">
        <v>112</v>
      </c>
      <c r="C115" t="s">
        <v>149</v>
      </c>
      <c r="D115" s="8"/>
      <c r="E115">
        <v>0</v>
      </c>
      <c r="F115" s="1">
        <v>55.5556</v>
      </c>
      <c r="G115" s="1">
        <v>25</v>
      </c>
      <c r="H115" s="1">
        <v>58.3333</v>
      </c>
      <c r="I115" t="s">
        <v>234</v>
      </c>
    </row>
    <row r="116" spans="1:9" ht="12.75">
      <c r="A116">
        <v>115</v>
      </c>
      <c r="B116" t="s">
        <v>52</v>
      </c>
      <c r="C116" t="s">
        <v>166</v>
      </c>
      <c r="D116" s="8"/>
      <c r="E116">
        <v>0</v>
      </c>
      <c r="F116" s="1">
        <v>55.5556</v>
      </c>
      <c r="G116" s="1">
        <v>25</v>
      </c>
      <c r="H116" s="1">
        <v>51.8519</v>
      </c>
      <c r="I116" t="s">
        <v>234</v>
      </c>
    </row>
    <row r="117" spans="1:9" ht="12.75">
      <c r="A117">
        <v>116</v>
      </c>
      <c r="B117" t="s">
        <v>66</v>
      </c>
      <c r="C117" t="s">
        <v>174</v>
      </c>
      <c r="D117" s="8"/>
      <c r="E117">
        <v>0</v>
      </c>
      <c r="F117" s="1">
        <v>55.5556</v>
      </c>
      <c r="G117" s="1">
        <v>0</v>
      </c>
      <c r="H117" s="1">
        <v>58.7302</v>
      </c>
      <c r="I117" t="s">
        <v>234</v>
      </c>
    </row>
    <row r="118" spans="1:9" ht="12.75">
      <c r="A118">
        <v>117</v>
      </c>
      <c r="B118" t="s">
        <v>92</v>
      </c>
      <c r="C118" t="s">
        <v>148</v>
      </c>
      <c r="D118" s="8"/>
      <c r="E118">
        <v>0</v>
      </c>
      <c r="F118" s="1">
        <v>50</v>
      </c>
      <c r="G118" s="1">
        <v>0</v>
      </c>
      <c r="H118" s="1">
        <v>50</v>
      </c>
      <c r="I118" t="s">
        <v>233</v>
      </c>
    </row>
    <row r="119" spans="1:9" ht="12.75">
      <c r="A119">
        <v>118</v>
      </c>
      <c r="B119" t="s">
        <v>136</v>
      </c>
      <c r="C119" t="s">
        <v>149</v>
      </c>
      <c r="D119" s="8"/>
      <c r="E119">
        <v>0</v>
      </c>
      <c r="F119" s="1">
        <v>44.4444</v>
      </c>
      <c r="G119" s="1">
        <v>33.3333</v>
      </c>
      <c r="H119" s="1">
        <v>41.2698</v>
      </c>
      <c r="I119" t="s">
        <v>234</v>
      </c>
    </row>
    <row r="120" spans="1:9" ht="12.75">
      <c r="A120">
        <v>119</v>
      </c>
      <c r="B120" t="s">
        <v>29</v>
      </c>
      <c r="C120" t="s">
        <v>151</v>
      </c>
      <c r="D120" s="8"/>
      <c r="E120">
        <v>0</v>
      </c>
      <c r="F120" s="1">
        <v>44.4444</v>
      </c>
      <c r="G120" s="1">
        <v>25</v>
      </c>
      <c r="H120" s="1">
        <v>47.2222</v>
      </c>
      <c r="I120" t="s">
        <v>234</v>
      </c>
    </row>
    <row r="121" spans="1:9" ht="12.75">
      <c r="A121">
        <v>120</v>
      </c>
      <c r="B121" t="s">
        <v>146</v>
      </c>
      <c r="C121" t="s">
        <v>175</v>
      </c>
      <c r="D121" s="8"/>
      <c r="E121">
        <v>0</v>
      </c>
      <c r="F121" s="1">
        <v>44.4444</v>
      </c>
      <c r="G121" s="1">
        <v>14.2857</v>
      </c>
      <c r="H121" s="1">
        <v>49.0079</v>
      </c>
      <c r="I121" t="s">
        <v>234</v>
      </c>
    </row>
    <row r="122" spans="1:9" ht="12.75">
      <c r="A122">
        <v>121</v>
      </c>
      <c r="B122" t="s">
        <v>144</v>
      </c>
      <c r="C122" t="s">
        <v>172</v>
      </c>
      <c r="D122" s="8" t="s">
        <v>198</v>
      </c>
      <c r="E122">
        <v>0</v>
      </c>
      <c r="F122" s="1">
        <v>41.3333</v>
      </c>
      <c r="G122" s="1">
        <v>0</v>
      </c>
      <c r="H122" s="1">
        <v>46.9883</v>
      </c>
      <c r="I122" t="s">
        <v>235</v>
      </c>
    </row>
    <row r="123" spans="1:9" ht="12.75">
      <c r="A123">
        <v>122</v>
      </c>
      <c r="B123" t="s">
        <v>72</v>
      </c>
      <c r="C123" t="s">
        <v>178</v>
      </c>
      <c r="D123" s="8"/>
      <c r="E123">
        <v>0</v>
      </c>
      <c r="F123" s="1">
        <v>33.3333</v>
      </c>
      <c r="G123" s="1">
        <v>14.2857</v>
      </c>
      <c r="H123" s="1">
        <v>38.8889</v>
      </c>
      <c r="I123" t="s">
        <v>234</v>
      </c>
    </row>
  </sheetData>
  <sheetProtection/>
  <autoFilter ref="A1:I12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3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0" bestFit="1" customWidth="1"/>
    <col min="2" max="2" width="22.28125" style="0" bestFit="1" customWidth="1"/>
    <col min="3" max="3" width="19.140625" style="0" bestFit="1" customWidth="1"/>
    <col min="4" max="4" width="19.00390625" style="0" bestFit="1" customWidth="1"/>
    <col min="5" max="5" width="11.140625" style="0" bestFit="1" customWidth="1"/>
    <col min="7" max="7" width="9.28125" style="0" bestFit="1" customWidth="1"/>
    <col min="8" max="8" width="9.7109375" style="0" bestFit="1" customWidth="1"/>
    <col min="9" max="9" width="22.28125" style="0" bestFit="1" customWidth="1"/>
    <col min="10" max="10" width="19.140625" style="0" bestFit="1" customWidth="1"/>
    <col min="11" max="11" width="19.00390625" style="0" bestFit="1" customWidth="1"/>
    <col min="12" max="12" width="12.57421875" style="0" bestFit="1" customWidth="1"/>
    <col min="13" max="13" width="8.00390625" style="0" bestFit="1" customWidth="1"/>
    <col min="14" max="14" width="13.421875" style="0" bestFit="1" customWidth="1"/>
    <col min="15" max="15" width="8.28125" style="0" bestFit="1" customWidth="1"/>
    <col min="16" max="16" width="5.57421875" style="0" bestFit="1" customWidth="1"/>
    <col min="17" max="17" width="5.00390625" style="0" bestFit="1" customWidth="1"/>
    <col min="18" max="18" width="5.140625" style="0" bestFit="1" customWidth="1"/>
    <col min="19" max="19" width="4.00390625" style="0" bestFit="1" customWidth="1"/>
    <col min="20" max="20" width="4.57421875" style="0" bestFit="1" customWidth="1"/>
    <col min="21" max="21" width="4.00390625" style="0" bestFit="1" customWidth="1"/>
    <col min="22" max="22" width="5.7109375" style="0" bestFit="1" customWidth="1"/>
    <col min="23" max="23" width="3.00390625" style="0" bestFit="1" customWidth="1"/>
    <col min="24" max="24" width="4.421875" style="0" bestFit="1" customWidth="1"/>
    <col min="25" max="25" width="2.00390625" style="0" bestFit="1" customWidth="1"/>
  </cols>
  <sheetData>
    <row r="1" spans="1:25" s="2" customFormat="1" ht="12.75">
      <c r="A1" s="2" t="s">
        <v>14</v>
      </c>
      <c r="B1" s="2" t="s">
        <v>3</v>
      </c>
      <c r="C1" s="2" t="s">
        <v>1</v>
      </c>
      <c r="D1" s="2" t="s">
        <v>25</v>
      </c>
      <c r="E1" s="2" t="s">
        <v>2</v>
      </c>
      <c r="F1" s="2" t="s">
        <v>18</v>
      </c>
      <c r="G1" s="2" t="s">
        <v>19</v>
      </c>
      <c r="H1" s="2" t="s">
        <v>20</v>
      </c>
      <c r="I1" s="2" t="s">
        <v>4</v>
      </c>
      <c r="J1" s="2" t="s">
        <v>1</v>
      </c>
      <c r="K1" s="2" t="s">
        <v>25</v>
      </c>
      <c r="L1" s="2" t="s">
        <v>15</v>
      </c>
      <c r="M1" s="4">
        <f>(S1+(W1/2))/(S1+U1+W1)</f>
        <v>0.5</v>
      </c>
      <c r="N1" s="2" t="s">
        <v>16</v>
      </c>
      <c r="O1" s="4">
        <f>(SUBTOTAL(9,F:F))/(SUBTOTAL(9,F:F)+SUBTOTAL(9,G:G))</f>
        <v>0.5</v>
      </c>
      <c r="P1" s="5" t="s">
        <v>17</v>
      </c>
      <c r="Q1" s="6">
        <f>SUBTOTAL(3,$E:$E)-1</f>
        <v>712</v>
      </c>
      <c r="R1" s="6" t="s">
        <v>18</v>
      </c>
      <c r="S1" s="6">
        <f ca="1">SUMPRODUCT(SUBTOTAL(3,OFFSET(E2:E2929,ROW(E2:E2929)-MIN(ROW(E2:E2929)),,1))*(E2:E2929="Won"))</f>
        <v>339</v>
      </c>
      <c r="T1" s="6" t="s">
        <v>19</v>
      </c>
      <c r="U1" s="6">
        <f ca="1">SUMPRODUCT(SUBTOTAL(3,OFFSET(E2:E2929,ROW(E2:E2929)-MIN(ROW(E2:E2929)),,1))*(E2:E2929="Lost"))</f>
        <v>339</v>
      </c>
      <c r="V1" s="6" t="s">
        <v>20</v>
      </c>
      <c r="W1" s="6">
        <f ca="1">SUMPRODUCT(SUBTOTAL(3,OFFSET(E2:E2929,ROW(E2:E2929)-MIN(ROW(E2:E2929)),,1))*(E2:E2929="Drew"))</f>
        <v>30</v>
      </c>
      <c r="X1" s="6" t="s">
        <v>21</v>
      </c>
      <c r="Y1" s="6">
        <f ca="1">SUMPRODUCT(SUBTOTAL(3,OFFSET(E2:E2929,ROW(E2:E2929)-MIN(ROW(E2:E2929)),,1))*(E2:E2929="*BYE*"))</f>
        <v>4</v>
      </c>
    </row>
    <row r="2" spans="1:11" ht="12.75">
      <c r="A2" s="9">
        <v>1</v>
      </c>
      <c r="B2" t="s">
        <v>26</v>
      </c>
      <c r="C2" t="s">
        <v>148</v>
      </c>
      <c r="D2" s="8"/>
      <c r="E2" t="s">
        <v>20</v>
      </c>
      <c r="F2">
        <v>1</v>
      </c>
      <c r="G2">
        <v>1</v>
      </c>
      <c r="H2">
        <v>1</v>
      </c>
      <c r="I2" t="s">
        <v>71</v>
      </c>
      <c r="J2" t="s">
        <v>148</v>
      </c>
      <c r="K2" s="8"/>
    </row>
    <row r="3" spans="1:11" ht="12.75">
      <c r="A3" s="9">
        <v>1</v>
      </c>
      <c r="B3" t="s">
        <v>27</v>
      </c>
      <c r="C3" t="s">
        <v>150</v>
      </c>
      <c r="D3" s="8"/>
      <c r="E3" t="s">
        <v>19</v>
      </c>
      <c r="F3">
        <v>1</v>
      </c>
      <c r="G3">
        <v>2</v>
      </c>
      <c r="H3">
        <v>0</v>
      </c>
      <c r="I3" t="s">
        <v>119</v>
      </c>
      <c r="J3" t="s">
        <v>182</v>
      </c>
      <c r="K3" s="8" t="s">
        <v>159</v>
      </c>
    </row>
    <row r="4" spans="1:11" ht="12.75">
      <c r="A4" s="9">
        <v>1</v>
      </c>
      <c r="B4" t="s">
        <v>28</v>
      </c>
      <c r="C4" t="s">
        <v>148</v>
      </c>
      <c r="D4" s="8"/>
      <c r="E4" t="s">
        <v>18</v>
      </c>
      <c r="F4">
        <v>2</v>
      </c>
      <c r="G4">
        <v>0</v>
      </c>
      <c r="H4">
        <v>0</v>
      </c>
      <c r="I4" t="s">
        <v>59</v>
      </c>
      <c r="J4" t="s">
        <v>172</v>
      </c>
      <c r="K4" s="8"/>
    </row>
    <row r="5" spans="1:11" ht="12.75">
      <c r="A5" s="9">
        <v>1</v>
      </c>
      <c r="B5" t="s">
        <v>29</v>
      </c>
      <c r="C5" t="s">
        <v>151</v>
      </c>
      <c r="D5" s="8"/>
      <c r="E5" t="s">
        <v>19</v>
      </c>
      <c r="F5">
        <v>0</v>
      </c>
      <c r="G5">
        <v>2</v>
      </c>
      <c r="H5">
        <v>0</v>
      </c>
      <c r="I5" t="s">
        <v>85</v>
      </c>
      <c r="J5" t="s">
        <v>160</v>
      </c>
      <c r="K5" s="8" t="s">
        <v>161</v>
      </c>
    </row>
    <row r="6" spans="1:11" ht="12.75">
      <c r="A6" s="9">
        <v>1</v>
      </c>
      <c r="B6" t="s">
        <v>30</v>
      </c>
      <c r="C6" t="s">
        <v>152</v>
      </c>
      <c r="D6" s="8"/>
      <c r="E6" t="s">
        <v>19</v>
      </c>
      <c r="F6">
        <v>1</v>
      </c>
      <c r="G6">
        <v>2</v>
      </c>
      <c r="H6">
        <v>0</v>
      </c>
      <c r="I6" t="s">
        <v>48</v>
      </c>
      <c r="J6" t="s">
        <v>165</v>
      </c>
      <c r="K6" s="8"/>
    </row>
    <row r="7" spans="1:11" ht="12.75">
      <c r="A7" s="9">
        <v>1</v>
      </c>
      <c r="B7" t="s">
        <v>31</v>
      </c>
      <c r="C7" t="s">
        <v>153</v>
      </c>
      <c r="D7" s="8" t="s">
        <v>154</v>
      </c>
      <c r="E7" t="s">
        <v>19</v>
      </c>
      <c r="F7">
        <v>1</v>
      </c>
      <c r="G7">
        <v>2</v>
      </c>
      <c r="H7">
        <v>0</v>
      </c>
      <c r="I7" t="s">
        <v>108</v>
      </c>
      <c r="J7" t="s">
        <v>167</v>
      </c>
      <c r="K7" s="8"/>
    </row>
    <row r="8" spans="1:11" ht="12.75">
      <c r="A8" s="9">
        <v>1</v>
      </c>
      <c r="B8" t="s">
        <v>32</v>
      </c>
      <c r="C8" t="s">
        <v>156</v>
      </c>
      <c r="D8" s="8"/>
      <c r="E8" t="s">
        <v>19</v>
      </c>
      <c r="F8">
        <v>1</v>
      </c>
      <c r="G8">
        <v>2</v>
      </c>
      <c r="H8">
        <v>0</v>
      </c>
      <c r="I8" t="s">
        <v>63</v>
      </c>
      <c r="J8" t="s">
        <v>173</v>
      </c>
      <c r="K8" s="8"/>
    </row>
    <row r="9" spans="1:11" ht="12.75">
      <c r="A9" s="9">
        <v>1</v>
      </c>
      <c r="B9" t="s">
        <v>33</v>
      </c>
      <c r="C9" t="s">
        <v>155</v>
      </c>
      <c r="D9" s="8"/>
      <c r="E9" t="s">
        <v>19</v>
      </c>
      <c r="F9">
        <v>0</v>
      </c>
      <c r="G9">
        <v>2</v>
      </c>
      <c r="H9">
        <v>0</v>
      </c>
      <c r="I9" t="s">
        <v>122</v>
      </c>
      <c r="J9" t="s">
        <v>153</v>
      </c>
      <c r="K9" s="8" t="s">
        <v>171</v>
      </c>
    </row>
    <row r="10" spans="1:11" ht="12.75">
      <c r="A10" s="9">
        <v>1</v>
      </c>
      <c r="B10" t="s">
        <v>34</v>
      </c>
      <c r="C10" t="s">
        <v>158</v>
      </c>
      <c r="D10" s="8"/>
      <c r="E10" t="s">
        <v>19</v>
      </c>
      <c r="F10">
        <v>0</v>
      </c>
      <c r="G10">
        <v>2</v>
      </c>
      <c r="H10">
        <v>0</v>
      </c>
      <c r="I10" t="s">
        <v>70</v>
      </c>
      <c r="J10" t="s">
        <v>153</v>
      </c>
      <c r="K10" s="8" t="s">
        <v>154</v>
      </c>
    </row>
    <row r="11" spans="1:11" ht="12.75">
      <c r="A11" s="9">
        <v>1</v>
      </c>
      <c r="B11" t="s">
        <v>35</v>
      </c>
      <c r="C11" t="s">
        <v>157</v>
      </c>
      <c r="D11" s="8"/>
      <c r="E11" t="s">
        <v>19</v>
      </c>
      <c r="F11">
        <v>0</v>
      </c>
      <c r="G11">
        <v>2</v>
      </c>
      <c r="H11">
        <v>0</v>
      </c>
      <c r="I11" t="s">
        <v>43</v>
      </c>
      <c r="J11" t="s">
        <v>162</v>
      </c>
      <c r="K11" s="8"/>
    </row>
    <row r="12" spans="1:11" ht="12.75">
      <c r="A12" s="9">
        <v>1</v>
      </c>
      <c r="B12" t="s">
        <v>36</v>
      </c>
      <c r="C12" t="s">
        <v>150</v>
      </c>
      <c r="D12" s="8" t="s">
        <v>159</v>
      </c>
      <c r="E12" t="s">
        <v>19</v>
      </c>
      <c r="F12">
        <v>0</v>
      </c>
      <c r="G12">
        <v>2</v>
      </c>
      <c r="H12">
        <v>0</v>
      </c>
      <c r="I12" t="s">
        <v>75</v>
      </c>
      <c r="J12" t="s">
        <v>151</v>
      </c>
      <c r="K12" s="8"/>
    </row>
    <row r="13" spans="1:11" ht="12.75">
      <c r="A13" s="9">
        <v>1</v>
      </c>
      <c r="B13" t="s">
        <v>37</v>
      </c>
      <c r="C13" t="s">
        <v>148</v>
      </c>
      <c r="D13" s="8"/>
      <c r="E13" t="s">
        <v>19</v>
      </c>
      <c r="F13">
        <v>0</v>
      </c>
      <c r="G13">
        <v>2</v>
      </c>
      <c r="H13">
        <v>0</v>
      </c>
      <c r="I13" t="s">
        <v>143</v>
      </c>
      <c r="J13" t="s">
        <v>175</v>
      </c>
      <c r="K13" s="8"/>
    </row>
    <row r="14" spans="1:11" ht="12.75">
      <c r="A14" s="9">
        <v>1</v>
      </c>
      <c r="B14" t="s">
        <v>38</v>
      </c>
      <c r="C14" t="s">
        <v>150</v>
      </c>
      <c r="D14" s="8"/>
      <c r="E14" t="s">
        <v>19</v>
      </c>
      <c r="F14">
        <v>1</v>
      </c>
      <c r="G14">
        <v>2</v>
      </c>
      <c r="H14">
        <v>0</v>
      </c>
      <c r="I14" t="s">
        <v>88</v>
      </c>
      <c r="J14" t="s">
        <v>183</v>
      </c>
      <c r="K14" s="8" t="s">
        <v>153</v>
      </c>
    </row>
    <row r="15" spans="1:11" ht="12.75">
      <c r="A15" s="9">
        <v>1</v>
      </c>
      <c r="B15" t="s">
        <v>39</v>
      </c>
      <c r="C15" t="s">
        <v>160</v>
      </c>
      <c r="D15" s="8" t="s">
        <v>161</v>
      </c>
      <c r="E15" t="s">
        <v>19</v>
      </c>
      <c r="F15">
        <v>1</v>
      </c>
      <c r="G15">
        <v>2</v>
      </c>
      <c r="H15">
        <v>0</v>
      </c>
      <c r="I15" t="s">
        <v>117</v>
      </c>
      <c r="J15" t="s">
        <v>236</v>
      </c>
      <c r="K15" s="8"/>
    </row>
    <row r="16" spans="1:11" ht="12.75">
      <c r="A16" s="9">
        <v>1</v>
      </c>
      <c r="B16" t="s">
        <v>40</v>
      </c>
      <c r="C16" t="s">
        <v>150</v>
      </c>
      <c r="D16" s="8"/>
      <c r="E16" t="s">
        <v>18</v>
      </c>
      <c r="F16">
        <v>2</v>
      </c>
      <c r="G16">
        <v>0</v>
      </c>
      <c r="H16">
        <v>0</v>
      </c>
      <c r="I16" t="s">
        <v>126</v>
      </c>
      <c r="J16" t="s">
        <v>164</v>
      </c>
      <c r="K16" s="8"/>
    </row>
    <row r="17" spans="1:11" ht="12.75">
      <c r="A17" s="9">
        <v>1</v>
      </c>
      <c r="B17" t="s">
        <v>41</v>
      </c>
      <c r="C17" t="s">
        <v>149</v>
      </c>
      <c r="D17" s="8"/>
      <c r="E17" t="s">
        <v>18</v>
      </c>
      <c r="F17">
        <v>2</v>
      </c>
      <c r="G17">
        <v>1</v>
      </c>
      <c r="H17">
        <v>0</v>
      </c>
      <c r="I17" t="s">
        <v>141</v>
      </c>
      <c r="J17" t="s">
        <v>183</v>
      </c>
      <c r="K17" s="8" t="s">
        <v>180</v>
      </c>
    </row>
    <row r="18" spans="1:11" ht="12.75">
      <c r="A18" s="9">
        <v>1</v>
      </c>
      <c r="B18" t="s">
        <v>42</v>
      </c>
      <c r="C18" t="s">
        <v>150</v>
      </c>
      <c r="D18" s="8"/>
      <c r="E18" t="s">
        <v>19</v>
      </c>
      <c r="F18">
        <v>1</v>
      </c>
      <c r="G18">
        <v>2</v>
      </c>
      <c r="H18">
        <v>0</v>
      </c>
      <c r="I18" t="s">
        <v>113</v>
      </c>
      <c r="J18" t="s">
        <v>151</v>
      </c>
      <c r="K18" s="8"/>
    </row>
    <row r="19" spans="1:11" ht="12.75">
      <c r="A19" s="9">
        <v>1</v>
      </c>
      <c r="B19" t="s">
        <v>43</v>
      </c>
      <c r="C19" t="s">
        <v>162</v>
      </c>
      <c r="D19" s="8"/>
      <c r="E19" t="s">
        <v>18</v>
      </c>
      <c r="F19">
        <v>2</v>
      </c>
      <c r="G19">
        <v>0</v>
      </c>
      <c r="H19">
        <v>0</v>
      </c>
      <c r="I19" t="s">
        <v>35</v>
      </c>
      <c r="J19" t="s">
        <v>157</v>
      </c>
      <c r="K19" s="8"/>
    </row>
    <row r="20" spans="1:11" ht="12.75">
      <c r="A20" s="9">
        <v>1</v>
      </c>
      <c r="B20" t="s">
        <v>44</v>
      </c>
      <c r="C20" t="s">
        <v>148</v>
      </c>
      <c r="D20" s="8"/>
      <c r="E20" t="s">
        <v>18</v>
      </c>
      <c r="F20">
        <v>2</v>
      </c>
      <c r="G20">
        <v>1</v>
      </c>
      <c r="H20">
        <v>0</v>
      </c>
      <c r="I20" t="s">
        <v>83</v>
      </c>
      <c r="J20" t="s">
        <v>176</v>
      </c>
      <c r="K20" s="8"/>
    </row>
    <row r="21" spans="1:11" ht="12.75">
      <c r="A21" s="9">
        <v>1</v>
      </c>
      <c r="B21" t="s">
        <v>45</v>
      </c>
      <c r="C21" t="s">
        <v>150</v>
      </c>
      <c r="D21" s="8"/>
      <c r="E21" t="s">
        <v>18</v>
      </c>
      <c r="F21">
        <v>2</v>
      </c>
      <c r="G21">
        <v>1</v>
      </c>
      <c r="H21">
        <v>0</v>
      </c>
      <c r="I21" t="s">
        <v>78</v>
      </c>
      <c r="J21" t="s">
        <v>153</v>
      </c>
      <c r="K21" s="8" t="s">
        <v>180</v>
      </c>
    </row>
    <row r="22" spans="1:11" ht="12.75">
      <c r="A22" s="9">
        <v>1</v>
      </c>
      <c r="B22" t="s">
        <v>46</v>
      </c>
      <c r="C22" t="s">
        <v>163</v>
      </c>
      <c r="D22" s="8"/>
      <c r="E22" t="s">
        <v>19</v>
      </c>
      <c r="F22">
        <v>0</v>
      </c>
      <c r="G22">
        <v>2</v>
      </c>
      <c r="H22">
        <v>0</v>
      </c>
      <c r="I22" t="s">
        <v>114</v>
      </c>
      <c r="J22" t="s">
        <v>165</v>
      </c>
      <c r="K22" s="8" t="s">
        <v>189</v>
      </c>
    </row>
    <row r="23" spans="1:11" ht="12.75">
      <c r="A23" s="9">
        <v>1</v>
      </c>
      <c r="B23" t="s">
        <v>47</v>
      </c>
      <c r="C23" t="s">
        <v>164</v>
      </c>
      <c r="D23" s="8"/>
      <c r="E23" t="s">
        <v>19</v>
      </c>
      <c r="F23">
        <v>1</v>
      </c>
      <c r="G23">
        <v>2</v>
      </c>
      <c r="H23">
        <v>0</v>
      </c>
      <c r="I23" t="s">
        <v>134</v>
      </c>
      <c r="J23" t="s">
        <v>155</v>
      </c>
      <c r="K23" s="8" t="s">
        <v>196</v>
      </c>
    </row>
    <row r="24" spans="1:11" ht="12.75">
      <c r="A24" s="9">
        <v>1</v>
      </c>
      <c r="B24" t="s">
        <v>48</v>
      </c>
      <c r="C24" t="s">
        <v>165</v>
      </c>
      <c r="D24" s="8"/>
      <c r="E24" t="s">
        <v>18</v>
      </c>
      <c r="F24">
        <v>2</v>
      </c>
      <c r="G24">
        <v>1</v>
      </c>
      <c r="H24">
        <v>0</v>
      </c>
      <c r="I24" t="s">
        <v>30</v>
      </c>
      <c r="J24" t="s">
        <v>152</v>
      </c>
      <c r="K24" s="8"/>
    </row>
    <row r="25" spans="1:11" ht="12.75">
      <c r="A25" s="9">
        <v>1</v>
      </c>
      <c r="B25" t="s">
        <v>49</v>
      </c>
      <c r="C25" t="s">
        <v>150</v>
      </c>
      <c r="D25" s="8"/>
      <c r="E25" t="s">
        <v>18</v>
      </c>
      <c r="F25">
        <v>2</v>
      </c>
      <c r="G25">
        <v>0</v>
      </c>
      <c r="H25">
        <v>0</v>
      </c>
      <c r="I25" t="s">
        <v>52</v>
      </c>
      <c r="J25" t="s">
        <v>166</v>
      </c>
      <c r="K25" s="8"/>
    </row>
    <row r="26" spans="1:11" ht="12.75">
      <c r="A26" s="9">
        <v>1</v>
      </c>
      <c r="B26" t="s">
        <v>50</v>
      </c>
      <c r="C26" t="s">
        <v>149</v>
      </c>
      <c r="D26" s="8"/>
      <c r="E26" t="s">
        <v>18</v>
      </c>
      <c r="F26">
        <v>2</v>
      </c>
      <c r="G26">
        <v>0</v>
      </c>
      <c r="H26">
        <v>0</v>
      </c>
      <c r="I26" t="s">
        <v>93</v>
      </c>
      <c r="J26" t="s">
        <v>153</v>
      </c>
      <c r="K26" s="8" t="s">
        <v>184</v>
      </c>
    </row>
    <row r="27" spans="1:11" ht="12.75">
      <c r="A27" s="9">
        <v>1</v>
      </c>
      <c r="B27" t="s">
        <v>51</v>
      </c>
      <c r="C27" t="s">
        <v>160</v>
      </c>
      <c r="D27" s="8" t="s">
        <v>161</v>
      </c>
      <c r="E27" t="s">
        <v>18</v>
      </c>
      <c r="F27">
        <v>2</v>
      </c>
      <c r="G27">
        <v>1</v>
      </c>
      <c r="H27">
        <v>0</v>
      </c>
      <c r="I27" t="s">
        <v>95</v>
      </c>
      <c r="J27" t="s">
        <v>185</v>
      </c>
      <c r="K27" s="8"/>
    </row>
    <row r="28" spans="1:11" ht="12.75">
      <c r="A28" s="9">
        <v>1</v>
      </c>
      <c r="B28" t="s">
        <v>52</v>
      </c>
      <c r="C28" t="s">
        <v>166</v>
      </c>
      <c r="D28" s="8"/>
      <c r="E28" t="s">
        <v>19</v>
      </c>
      <c r="F28">
        <v>0</v>
      </c>
      <c r="G28">
        <v>2</v>
      </c>
      <c r="H28">
        <v>0</v>
      </c>
      <c r="I28" t="s">
        <v>49</v>
      </c>
      <c r="J28" t="s">
        <v>150</v>
      </c>
      <c r="K28" s="8"/>
    </row>
    <row r="29" spans="1:11" ht="12.75">
      <c r="A29" s="9">
        <v>1</v>
      </c>
      <c r="B29" t="s">
        <v>53</v>
      </c>
      <c r="C29" t="s">
        <v>167</v>
      </c>
      <c r="D29" s="8"/>
      <c r="E29" t="s">
        <v>18</v>
      </c>
      <c r="F29">
        <v>2</v>
      </c>
      <c r="G29">
        <v>0</v>
      </c>
      <c r="H29">
        <v>0</v>
      </c>
      <c r="I29" t="s">
        <v>66</v>
      </c>
      <c r="J29" t="s">
        <v>174</v>
      </c>
      <c r="K29" s="8"/>
    </row>
    <row r="30" spans="1:11" ht="12.75">
      <c r="A30" s="9">
        <v>1</v>
      </c>
      <c r="B30" t="s">
        <v>54</v>
      </c>
      <c r="C30" t="s">
        <v>153</v>
      </c>
      <c r="D30" s="8" t="s">
        <v>168</v>
      </c>
      <c r="E30" t="s">
        <v>18</v>
      </c>
      <c r="F30">
        <v>2</v>
      </c>
      <c r="G30">
        <v>0</v>
      </c>
      <c r="H30">
        <v>0</v>
      </c>
      <c r="I30" t="s">
        <v>147</v>
      </c>
      <c r="J30" t="s">
        <v>148</v>
      </c>
      <c r="K30" s="8"/>
    </row>
    <row r="31" spans="1:11" ht="12.75">
      <c r="A31" s="9">
        <v>1</v>
      </c>
      <c r="B31" t="s">
        <v>55</v>
      </c>
      <c r="C31" t="s">
        <v>150</v>
      </c>
      <c r="D31" s="8" t="s">
        <v>169</v>
      </c>
      <c r="E31" t="s">
        <v>19</v>
      </c>
      <c r="F31">
        <v>0</v>
      </c>
      <c r="G31">
        <v>2</v>
      </c>
      <c r="H31">
        <v>0</v>
      </c>
      <c r="I31" t="s">
        <v>62</v>
      </c>
      <c r="J31" t="s">
        <v>151</v>
      </c>
      <c r="K31" s="8"/>
    </row>
    <row r="32" spans="1:11" ht="12.75">
      <c r="A32" s="9">
        <v>1</v>
      </c>
      <c r="B32" t="s">
        <v>56</v>
      </c>
      <c r="C32" t="s">
        <v>170</v>
      </c>
      <c r="D32" s="8" t="s">
        <v>171</v>
      </c>
      <c r="E32" t="s">
        <v>19</v>
      </c>
      <c r="F32">
        <v>1</v>
      </c>
      <c r="G32">
        <v>2</v>
      </c>
      <c r="H32">
        <v>0</v>
      </c>
      <c r="I32" t="s">
        <v>133</v>
      </c>
      <c r="J32" t="s">
        <v>195</v>
      </c>
      <c r="K32" s="8"/>
    </row>
    <row r="33" spans="1:11" ht="12.75">
      <c r="A33" s="9">
        <v>1</v>
      </c>
      <c r="B33" t="s">
        <v>57</v>
      </c>
      <c r="C33" t="s">
        <v>151</v>
      </c>
      <c r="D33" s="8"/>
      <c r="E33" t="s">
        <v>19</v>
      </c>
      <c r="F33">
        <v>0</v>
      </c>
      <c r="G33">
        <v>2</v>
      </c>
      <c r="H33">
        <v>0</v>
      </c>
      <c r="I33" t="s">
        <v>145</v>
      </c>
      <c r="J33" t="s">
        <v>153</v>
      </c>
      <c r="K33" s="8" t="s">
        <v>199</v>
      </c>
    </row>
    <row r="34" spans="1:11" ht="12.75">
      <c r="A34" s="9">
        <v>1</v>
      </c>
      <c r="B34" t="s">
        <v>58</v>
      </c>
      <c r="C34" t="s">
        <v>160</v>
      </c>
      <c r="D34" s="8" t="s">
        <v>161</v>
      </c>
      <c r="E34" t="s">
        <v>18</v>
      </c>
      <c r="F34">
        <v>2</v>
      </c>
      <c r="G34">
        <v>0</v>
      </c>
      <c r="H34">
        <v>0</v>
      </c>
      <c r="I34" t="s">
        <v>102</v>
      </c>
      <c r="J34" t="s">
        <v>153</v>
      </c>
      <c r="K34" s="8" t="s">
        <v>184</v>
      </c>
    </row>
    <row r="35" spans="1:11" ht="12.75">
      <c r="A35" s="9">
        <v>1</v>
      </c>
      <c r="B35" t="s">
        <v>59</v>
      </c>
      <c r="C35" t="s">
        <v>172</v>
      </c>
      <c r="D35" s="8"/>
      <c r="E35" t="s">
        <v>19</v>
      </c>
      <c r="F35">
        <v>0</v>
      </c>
      <c r="G35">
        <v>2</v>
      </c>
      <c r="H35">
        <v>0</v>
      </c>
      <c r="I35" t="s">
        <v>28</v>
      </c>
      <c r="J35" t="s">
        <v>148</v>
      </c>
      <c r="K35" s="8"/>
    </row>
    <row r="36" spans="1:11" ht="12.75">
      <c r="A36" s="9">
        <v>1</v>
      </c>
      <c r="B36" t="s">
        <v>60</v>
      </c>
      <c r="C36" t="s">
        <v>164</v>
      </c>
      <c r="D36" s="8"/>
      <c r="E36" t="s">
        <v>19</v>
      </c>
      <c r="F36">
        <v>0</v>
      </c>
      <c r="G36">
        <v>2</v>
      </c>
      <c r="H36">
        <v>0</v>
      </c>
      <c r="I36" t="s">
        <v>82</v>
      </c>
      <c r="J36" t="s">
        <v>167</v>
      </c>
      <c r="K36" s="8"/>
    </row>
    <row r="37" spans="1:11" ht="12.75">
      <c r="A37" s="9">
        <v>1</v>
      </c>
      <c r="B37" t="s">
        <v>61</v>
      </c>
      <c r="C37" t="s">
        <v>162</v>
      </c>
      <c r="D37" s="8"/>
      <c r="E37" t="s">
        <v>19</v>
      </c>
      <c r="F37">
        <v>0</v>
      </c>
      <c r="G37">
        <v>2</v>
      </c>
      <c r="H37">
        <v>0</v>
      </c>
      <c r="I37" t="s">
        <v>115</v>
      </c>
      <c r="J37" t="s">
        <v>150</v>
      </c>
      <c r="K37" s="8"/>
    </row>
    <row r="38" spans="1:11" ht="12.75">
      <c r="A38" s="9">
        <v>1</v>
      </c>
      <c r="B38" t="s">
        <v>62</v>
      </c>
      <c r="C38" t="s">
        <v>151</v>
      </c>
      <c r="D38" s="8"/>
      <c r="E38" t="s">
        <v>18</v>
      </c>
      <c r="F38">
        <v>2</v>
      </c>
      <c r="G38">
        <v>0</v>
      </c>
      <c r="H38">
        <v>0</v>
      </c>
      <c r="I38" t="s">
        <v>55</v>
      </c>
      <c r="J38" t="s">
        <v>150</v>
      </c>
      <c r="K38" s="8" t="s">
        <v>169</v>
      </c>
    </row>
    <row r="39" spans="1:11" ht="12.75">
      <c r="A39" s="9">
        <v>1</v>
      </c>
      <c r="B39" t="s">
        <v>63</v>
      </c>
      <c r="C39" t="s">
        <v>173</v>
      </c>
      <c r="D39" s="8"/>
      <c r="E39" t="s">
        <v>18</v>
      </c>
      <c r="F39">
        <v>2</v>
      </c>
      <c r="G39">
        <v>1</v>
      </c>
      <c r="H39">
        <v>0</v>
      </c>
      <c r="I39" t="s">
        <v>32</v>
      </c>
      <c r="J39" t="s">
        <v>156</v>
      </c>
      <c r="K39" s="8"/>
    </row>
    <row r="40" spans="1:11" ht="12.75">
      <c r="A40" s="9">
        <v>1</v>
      </c>
      <c r="B40" t="s">
        <v>64</v>
      </c>
      <c r="C40" t="s">
        <v>148</v>
      </c>
      <c r="D40" s="8"/>
      <c r="E40" t="s">
        <v>18</v>
      </c>
      <c r="F40">
        <v>2</v>
      </c>
      <c r="G40">
        <v>0</v>
      </c>
      <c r="H40">
        <v>0</v>
      </c>
      <c r="I40" t="s">
        <v>146</v>
      </c>
      <c r="J40" t="s">
        <v>175</v>
      </c>
      <c r="K40" s="8"/>
    </row>
    <row r="41" spans="1:11" ht="12.75">
      <c r="A41" s="9">
        <v>1</v>
      </c>
      <c r="B41" t="s">
        <v>65</v>
      </c>
      <c r="C41" t="s">
        <v>164</v>
      </c>
      <c r="D41" s="8"/>
      <c r="E41" t="s">
        <v>18</v>
      </c>
      <c r="F41">
        <v>2</v>
      </c>
      <c r="G41">
        <v>0</v>
      </c>
      <c r="H41">
        <v>0</v>
      </c>
      <c r="I41" t="s">
        <v>96</v>
      </c>
      <c r="J41" t="s">
        <v>186</v>
      </c>
      <c r="K41" s="8"/>
    </row>
    <row r="42" spans="1:11" ht="12.75">
      <c r="A42" s="9">
        <v>1</v>
      </c>
      <c r="B42" t="s">
        <v>66</v>
      </c>
      <c r="C42" t="s">
        <v>174</v>
      </c>
      <c r="D42" s="8"/>
      <c r="E42" t="s">
        <v>19</v>
      </c>
      <c r="F42">
        <v>0</v>
      </c>
      <c r="G42">
        <v>2</v>
      </c>
      <c r="H42">
        <v>0</v>
      </c>
      <c r="I42" t="s">
        <v>53</v>
      </c>
      <c r="J42" t="s">
        <v>167</v>
      </c>
      <c r="K42" s="8"/>
    </row>
    <row r="43" spans="1:11" ht="12.75">
      <c r="A43" s="9">
        <v>1</v>
      </c>
      <c r="B43" t="s">
        <v>67</v>
      </c>
      <c r="C43" t="s">
        <v>149</v>
      </c>
      <c r="D43" s="8"/>
      <c r="E43" t="s">
        <v>18</v>
      </c>
      <c r="F43">
        <v>2</v>
      </c>
      <c r="G43">
        <v>0</v>
      </c>
      <c r="H43">
        <v>0</v>
      </c>
      <c r="I43" t="s">
        <v>92</v>
      </c>
      <c r="J43" t="s">
        <v>148</v>
      </c>
      <c r="K43" s="8"/>
    </row>
    <row r="44" spans="1:11" ht="12.75">
      <c r="A44" s="9">
        <v>1</v>
      </c>
      <c r="B44" t="s">
        <v>68</v>
      </c>
      <c r="C44" t="s">
        <v>175</v>
      </c>
      <c r="D44" s="8"/>
      <c r="E44" t="s">
        <v>19</v>
      </c>
      <c r="F44">
        <v>0</v>
      </c>
      <c r="G44">
        <v>2</v>
      </c>
      <c r="H44">
        <v>0</v>
      </c>
      <c r="I44" t="s">
        <v>124</v>
      </c>
      <c r="J44" t="s">
        <v>175</v>
      </c>
      <c r="K44" s="8"/>
    </row>
    <row r="45" spans="1:11" ht="12.75">
      <c r="A45" s="9">
        <v>1</v>
      </c>
      <c r="B45" t="s">
        <v>69</v>
      </c>
      <c r="C45" t="s">
        <v>150</v>
      </c>
      <c r="D45" s="8"/>
      <c r="E45" t="s">
        <v>18</v>
      </c>
      <c r="F45">
        <v>2</v>
      </c>
      <c r="G45">
        <v>0</v>
      </c>
      <c r="H45">
        <v>0</v>
      </c>
      <c r="I45" t="s">
        <v>125</v>
      </c>
      <c r="J45" t="s">
        <v>168</v>
      </c>
      <c r="K45" s="8"/>
    </row>
    <row r="46" spans="1:11" ht="12.75">
      <c r="A46" s="9">
        <v>1</v>
      </c>
      <c r="B46" t="s">
        <v>70</v>
      </c>
      <c r="C46" t="s">
        <v>153</v>
      </c>
      <c r="D46" s="8" t="s">
        <v>154</v>
      </c>
      <c r="E46" t="s">
        <v>18</v>
      </c>
      <c r="F46">
        <v>2</v>
      </c>
      <c r="G46">
        <v>0</v>
      </c>
      <c r="H46">
        <v>0</v>
      </c>
      <c r="I46" t="s">
        <v>34</v>
      </c>
      <c r="J46" t="s">
        <v>158</v>
      </c>
      <c r="K46" s="8"/>
    </row>
    <row r="47" spans="1:11" ht="12.75">
      <c r="A47" s="9">
        <v>1</v>
      </c>
      <c r="B47" t="s">
        <v>71</v>
      </c>
      <c r="C47" t="s">
        <v>148</v>
      </c>
      <c r="D47" s="8"/>
      <c r="E47" t="s">
        <v>20</v>
      </c>
      <c r="F47">
        <v>1</v>
      </c>
      <c r="G47">
        <v>1</v>
      </c>
      <c r="H47">
        <v>1</v>
      </c>
      <c r="I47" t="s">
        <v>26</v>
      </c>
      <c r="J47" t="s">
        <v>148</v>
      </c>
      <c r="K47" s="8"/>
    </row>
    <row r="48" spans="1:11" ht="12.75">
      <c r="A48" s="9">
        <v>1</v>
      </c>
      <c r="B48" t="s">
        <v>72</v>
      </c>
      <c r="C48" t="s">
        <v>178</v>
      </c>
      <c r="D48" s="8"/>
      <c r="E48" t="s">
        <v>19</v>
      </c>
      <c r="F48">
        <v>1</v>
      </c>
      <c r="G48">
        <v>2</v>
      </c>
      <c r="H48">
        <v>0</v>
      </c>
      <c r="I48" t="s">
        <v>86</v>
      </c>
      <c r="J48" t="s">
        <v>182</v>
      </c>
      <c r="K48" s="8"/>
    </row>
    <row r="49" spans="1:11" ht="12.75">
      <c r="A49" s="9">
        <v>1</v>
      </c>
      <c r="B49" t="s">
        <v>73</v>
      </c>
      <c r="C49" t="s">
        <v>160</v>
      </c>
      <c r="D49" s="8" t="s">
        <v>179</v>
      </c>
      <c r="E49" t="s">
        <v>18</v>
      </c>
      <c r="F49">
        <v>2</v>
      </c>
      <c r="G49">
        <v>1</v>
      </c>
      <c r="H49">
        <v>0</v>
      </c>
      <c r="I49" t="s">
        <v>107</v>
      </c>
      <c r="J49" t="s">
        <v>165</v>
      </c>
      <c r="K49" s="8" t="s">
        <v>189</v>
      </c>
    </row>
    <row r="50" spans="1:11" ht="12.75">
      <c r="A50" s="9">
        <v>1</v>
      </c>
      <c r="B50" t="s">
        <v>74</v>
      </c>
      <c r="C50" t="s">
        <v>176</v>
      </c>
      <c r="D50" s="8"/>
      <c r="E50" t="s">
        <v>19</v>
      </c>
      <c r="F50">
        <v>1</v>
      </c>
      <c r="G50">
        <v>2</v>
      </c>
      <c r="H50">
        <v>0</v>
      </c>
      <c r="I50" t="s">
        <v>100</v>
      </c>
      <c r="J50" t="s">
        <v>165</v>
      </c>
      <c r="K50" s="8"/>
    </row>
    <row r="51" spans="1:11" ht="12.75">
      <c r="A51" s="9">
        <v>1</v>
      </c>
      <c r="B51" t="s">
        <v>75</v>
      </c>
      <c r="C51" t="s">
        <v>151</v>
      </c>
      <c r="D51" s="8"/>
      <c r="E51" t="s">
        <v>18</v>
      </c>
      <c r="F51">
        <v>2</v>
      </c>
      <c r="G51">
        <v>0</v>
      </c>
      <c r="H51">
        <v>0</v>
      </c>
      <c r="I51" t="s">
        <v>36</v>
      </c>
      <c r="J51" t="s">
        <v>150</v>
      </c>
      <c r="K51" s="8" t="s">
        <v>159</v>
      </c>
    </row>
    <row r="52" spans="1:11" ht="12.75">
      <c r="A52" s="9">
        <v>1</v>
      </c>
      <c r="B52" t="s">
        <v>76</v>
      </c>
      <c r="C52" t="s">
        <v>150</v>
      </c>
      <c r="D52" s="8"/>
      <c r="E52" t="s">
        <v>19</v>
      </c>
      <c r="F52">
        <v>1</v>
      </c>
      <c r="G52">
        <v>2</v>
      </c>
      <c r="H52">
        <v>0</v>
      </c>
      <c r="I52" t="s">
        <v>105</v>
      </c>
      <c r="J52" t="s">
        <v>187</v>
      </c>
      <c r="K52" s="8"/>
    </row>
    <row r="53" spans="1:11" ht="12.75">
      <c r="A53" s="9">
        <v>1</v>
      </c>
      <c r="B53" t="s">
        <v>77</v>
      </c>
      <c r="C53" t="s">
        <v>153</v>
      </c>
      <c r="D53" s="8"/>
      <c r="E53" t="s">
        <v>19</v>
      </c>
      <c r="F53">
        <v>1</v>
      </c>
      <c r="G53">
        <v>2</v>
      </c>
      <c r="H53">
        <v>0</v>
      </c>
      <c r="I53" t="s">
        <v>97</v>
      </c>
      <c r="J53" t="s">
        <v>153</v>
      </c>
      <c r="K53" s="8" t="s">
        <v>154</v>
      </c>
    </row>
    <row r="54" spans="1:11" ht="12.75">
      <c r="A54" s="9">
        <v>1</v>
      </c>
      <c r="B54" t="s">
        <v>78</v>
      </c>
      <c r="C54" t="s">
        <v>153</v>
      </c>
      <c r="D54" s="8" t="s">
        <v>180</v>
      </c>
      <c r="E54" t="s">
        <v>19</v>
      </c>
      <c r="F54">
        <v>1</v>
      </c>
      <c r="G54">
        <v>2</v>
      </c>
      <c r="H54">
        <v>0</v>
      </c>
      <c r="I54" t="s">
        <v>45</v>
      </c>
      <c r="J54" t="s">
        <v>150</v>
      </c>
      <c r="K54" s="8"/>
    </row>
    <row r="55" spans="1:11" ht="12.75">
      <c r="A55" s="9">
        <v>1</v>
      </c>
      <c r="B55" t="s">
        <v>79</v>
      </c>
      <c r="C55" t="s">
        <v>177</v>
      </c>
      <c r="D55" s="8"/>
      <c r="E55" t="s">
        <v>18</v>
      </c>
      <c r="F55">
        <v>2</v>
      </c>
      <c r="G55">
        <v>0</v>
      </c>
      <c r="H55">
        <v>0</v>
      </c>
      <c r="I55" t="s">
        <v>104</v>
      </c>
      <c r="J55" t="s">
        <v>188</v>
      </c>
      <c r="K55" s="8"/>
    </row>
    <row r="56" spans="1:11" ht="12.75">
      <c r="A56" s="9">
        <v>1</v>
      </c>
      <c r="B56" t="s">
        <v>80</v>
      </c>
      <c r="C56" t="s">
        <v>164</v>
      </c>
      <c r="D56" s="8"/>
      <c r="E56" t="s">
        <v>19</v>
      </c>
      <c r="F56">
        <v>1</v>
      </c>
      <c r="G56">
        <v>2</v>
      </c>
      <c r="H56">
        <v>0</v>
      </c>
      <c r="I56" t="s">
        <v>140</v>
      </c>
      <c r="J56" t="s">
        <v>175</v>
      </c>
      <c r="K56" s="8"/>
    </row>
    <row r="57" spans="1:11" ht="12.75">
      <c r="A57" s="9">
        <v>1</v>
      </c>
      <c r="B57" t="s">
        <v>81</v>
      </c>
      <c r="C57" t="s">
        <v>148</v>
      </c>
      <c r="D57" s="8"/>
      <c r="E57" t="s">
        <v>18</v>
      </c>
      <c r="F57">
        <v>2</v>
      </c>
      <c r="G57">
        <v>1</v>
      </c>
      <c r="H57">
        <v>0</v>
      </c>
      <c r="I57" t="s">
        <v>111</v>
      </c>
      <c r="J57" t="s">
        <v>148</v>
      </c>
      <c r="K57" s="8"/>
    </row>
    <row r="58" spans="1:11" ht="12.75">
      <c r="A58" s="9">
        <v>1</v>
      </c>
      <c r="B58" t="s">
        <v>82</v>
      </c>
      <c r="C58" t="s">
        <v>167</v>
      </c>
      <c r="D58" s="8"/>
      <c r="E58" t="s">
        <v>18</v>
      </c>
      <c r="F58">
        <v>2</v>
      </c>
      <c r="G58">
        <v>0</v>
      </c>
      <c r="H58">
        <v>0</v>
      </c>
      <c r="I58" t="s">
        <v>60</v>
      </c>
      <c r="J58" t="s">
        <v>164</v>
      </c>
      <c r="K58" s="8"/>
    </row>
    <row r="59" spans="1:11" ht="12.75">
      <c r="A59" s="9">
        <v>1</v>
      </c>
      <c r="B59" t="s">
        <v>83</v>
      </c>
      <c r="C59" t="s">
        <v>176</v>
      </c>
      <c r="D59" s="8"/>
      <c r="E59" t="s">
        <v>19</v>
      </c>
      <c r="F59">
        <v>1</v>
      </c>
      <c r="G59">
        <v>2</v>
      </c>
      <c r="H59">
        <v>0</v>
      </c>
      <c r="I59" t="s">
        <v>44</v>
      </c>
      <c r="J59" t="s">
        <v>148</v>
      </c>
      <c r="K59" s="8"/>
    </row>
    <row r="60" spans="1:11" ht="12.75">
      <c r="A60" s="9">
        <v>1</v>
      </c>
      <c r="B60" t="s">
        <v>84</v>
      </c>
      <c r="C60" t="s">
        <v>153</v>
      </c>
      <c r="D60" s="8" t="s">
        <v>154</v>
      </c>
      <c r="E60" t="s">
        <v>18</v>
      </c>
      <c r="F60">
        <v>2</v>
      </c>
      <c r="G60">
        <v>1</v>
      </c>
      <c r="H60">
        <v>0</v>
      </c>
      <c r="I60" t="s">
        <v>128</v>
      </c>
      <c r="J60" t="s">
        <v>167</v>
      </c>
      <c r="K60" s="8"/>
    </row>
    <row r="61" spans="1:11" ht="12.75">
      <c r="A61" s="9">
        <v>1</v>
      </c>
      <c r="B61" t="s">
        <v>85</v>
      </c>
      <c r="C61" t="s">
        <v>160</v>
      </c>
      <c r="D61" s="8" t="s">
        <v>161</v>
      </c>
      <c r="E61" t="s">
        <v>18</v>
      </c>
      <c r="F61">
        <v>2</v>
      </c>
      <c r="G61">
        <v>0</v>
      </c>
      <c r="H61">
        <v>0</v>
      </c>
      <c r="I61" t="s">
        <v>29</v>
      </c>
      <c r="J61" t="s">
        <v>151</v>
      </c>
      <c r="K61" s="8"/>
    </row>
    <row r="62" spans="1:11" ht="12.75">
      <c r="A62" s="9">
        <v>1</v>
      </c>
      <c r="B62" t="s">
        <v>86</v>
      </c>
      <c r="C62" t="s">
        <v>182</v>
      </c>
      <c r="D62" s="8"/>
      <c r="E62" t="s">
        <v>18</v>
      </c>
      <c r="F62">
        <v>2</v>
      </c>
      <c r="G62">
        <v>1</v>
      </c>
      <c r="H62">
        <v>0</v>
      </c>
      <c r="I62" t="s">
        <v>72</v>
      </c>
      <c r="J62" t="s">
        <v>178</v>
      </c>
      <c r="K62" s="8"/>
    </row>
    <row r="63" spans="1:11" ht="12.75">
      <c r="A63" s="9">
        <v>1</v>
      </c>
      <c r="B63" t="s">
        <v>87</v>
      </c>
      <c r="C63" t="s">
        <v>181</v>
      </c>
      <c r="D63" s="8"/>
      <c r="E63" t="s">
        <v>18</v>
      </c>
      <c r="F63">
        <v>2</v>
      </c>
      <c r="G63">
        <v>0</v>
      </c>
      <c r="H63">
        <v>0</v>
      </c>
      <c r="I63" t="s">
        <v>137</v>
      </c>
      <c r="J63" t="s">
        <v>175</v>
      </c>
      <c r="K63" s="8"/>
    </row>
    <row r="64" spans="1:11" ht="12.75">
      <c r="A64" s="9">
        <v>1</v>
      </c>
      <c r="B64" t="s">
        <v>88</v>
      </c>
      <c r="C64" t="s">
        <v>183</v>
      </c>
      <c r="D64" s="8" t="s">
        <v>153</v>
      </c>
      <c r="E64" t="s">
        <v>18</v>
      </c>
      <c r="F64">
        <v>2</v>
      </c>
      <c r="G64">
        <v>1</v>
      </c>
      <c r="H64">
        <v>0</v>
      </c>
      <c r="I64" t="s">
        <v>38</v>
      </c>
      <c r="J64" t="s">
        <v>150</v>
      </c>
      <c r="K64" s="8"/>
    </row>
    <row r="65" spans="1:11" ht="12.75">
      <c r="A65" s="9">
        <v>1</v>
      </c>
      <c r="B65" t="s">
        <v>89</v>
      </c>
      <c r="C65" t="s">
        <v>148</v>
      </c>
      <c r="D65" s="8"/>
      <c r="E65" t="s">
        <v>18</v>
      </c>
      <c r="F65">
        <v>2</v>
      </c>
      <c r="G65">
        <v>1</v>
      </c>
      <c r="H65">
        <v>0</v>
      </c>
      <c r="I65" t="s">
        <v>106</v>
      </c>
      <c r="J65" t="s">
        <v>182</v>
      </c>
      <c r="K65" s="8"/>
    </row>
    <row r="66" spans="1:11" ht="12.75">
      <c r="A66" s="9">
        <v>1</v>
      </c>
      <c r="B66" t="s">
        <v>90</v>
      </c>
      <c r="C66" t="s">
        <v>148</v>
      </c>
      <c r="D66" s="8"/>
      <c r="E66" t="s">
        <v>18</v>
      </c>
      <c r="F66">
        <v>2</v>
      </c>
      <c r="G66">
        <v>1</v>
      </c>
      <c r="H66">
        <v>0</v>
      </c>
      <c r="I66" t="s">
        <v>130</v>
      </c>
      <c r="J66" t="s">
        <v>150</v>
      </c>
      <c r="K66" s="8"/>
    </row>
    <row r="67" spans="1:11" ht="12.75">
      <c r="A67" s="9">
        <v>1</v>
      </c>
      <c r="B67" t="s">
        <v>91</v>
      </c>
      <c r="C67" t="s">
        <v>168</v>
      </c>
      <c r="D67" s="8"/>
      <c r="E67" t="s">
        <v>18</v>
      </c>
      <c r="F67">
        <v>2</v>
      </c>
      <c r="G67">
        <v>1</v>
      </c>
      <c r="H67">
        <v>0</v>
      </c>
      <c r="I67" t="s">
        <v>131</v>
      </c>
      <c r="J67" t="s">
        <v>150</v>
      </c>
      <c r="K67" s="8"/>
    </row>
    <row r="68" spans="1:11" ht="12.75">
      <c r="A68" s="9">
        <v>1</v>
      </c>
      <c r="B68" t="s">
        <v>92</v>
      </c>
      <c r="C68" t="s">
        <v>148</v>
      </c>
      <c r="D68" s="8"/>
      <c r="E68" t="s">
        <v>19</v>
      </c>
      <c r="F68">
        <v>0</v>
      </c>
      <c r="G68">
        <v>2</v>
      </c>
      <c r="H68">
        <v>0</v>
      </c>
      <c r="I68" t="s">
        <v>67</v>
      </c>
      <c r="J68" t="s">
        <v>149</v>
      </c>
      <c r="K68" s="8"/>
    </row>
    <row r="69" spans="1:11" ht="12.75">
      <c r="A69" s="9">
        <v>1</v>
      </c>
      <c r="B69" t="s">
        <v>93</v>
      </c>
      <c r="C69" t="s">
        <v>153</v>
      </c>
      <c r="D69" s="8" t="s">
        <v>184</v>
      </c>
      <c r="E69" t="s">
        <v>19</v>
      </c>
      <c r="F69">
        <v>0</v>
      </c>
      <c r="G69">
        <v>2</v>
      </c>
      <c r="H69">
        <v>0</v>
      </c>
      <c r="I69" t="s">
        <v>50</v>
      </c>
      <c r="J69" t="s">
        <v>149</v>
      </c>
      <c r="K69" s="8"/>
    </row>
    <row r="70" spans="1:11" ht="12.75">
      <c r="A70" s="9">
        <v>1</v>
      </c>
      <c r="B70" t="s">
        <v>94</v>
      </c>
      <c r="C70" t="s">
        <v>175</v>
      </c>
      <c r="D70" s="8"/>
      <c r="E70" t="s">
        <v>20</v>
      </c>
      <c r="F70">
        <v>1</v>
      </c>
      <c r="G70">
        <v>1</v>
      </c>
      <c r="H70">
        <v>1</v>
      </c>
      <c r="I70" t="s">
        <v>99</v>
      </c>
      <c r="J70" t="s">
        <v>160</v>
      </c>
      <c r="K70" s="8" t="s">
        <v>161</v>
      </c>
    </row>
    <row r="71" spans="1:11" ht="12.75">
      <c r="A71" s="9">
        <v>1</v>
      </c>
      <c r="B71" t="s">
        <v>95</v>
      </c>
      <c r="C71" t="s">
        <v>185</v>
      </c>
      <c r="D71" s="8"/>
      <c r="E71" t="s">
        <v>19</v>
      </c>
      <c r="F71">
        <v>1</v>
      </c>
      <c r="G71">
        <v>2</v>
      </c>
      <c r="H71">
        <v>0</v>
      </c>
      <c r="I71" t="s">
        <v>51</v>
      </c>
      <c r="J71" t="s">
        <v>160</v>
      </c>
      <c r="K71" s="8" t="s">
        <v>161</v>
      </c>
    </row>
    <row r="72" spans="1:11" ht="12.75">
      <c r="A72" s="9">
        <v>1</v>
      </c>
      <c r="B72" t="s">
        <v>96</v>
      </c>
      <c r="C72" t="s">
        <v>186</v>
      </c>
      <c r="D72" s="8"/>
      <c r="E72" t="s">
        <v>19</v>
      </c>
      <c r="F72">
        <v>0</v>
      </c>
      <c r="G72">
        <v>2</v>
      </c>
      <c r="H72">
        <v>0</v>
      </c>
      <c r="I72" t="s">
        <v>65</v>
      </c>
      <c r="J72" t="s">
        <v>164</v>
      </c>
      <c r="K72" s="8"/>
    </row>
    <row r="73" spans="1:11" ht="12.75">
      <c r="A73" s="9">
        <v>1</v>
      </c>
      <c r="B73" t="s">
        <v>97</v>
      </c>
      <c r="C73" t="s">
        <v>153</v>
      </c>
      <c r="D73" s="8" t="s">
        <v>154</v>
      </c>
      <c r="E73" t="s">
        <v>18</v>
      </c>
      <c r="F73">
        <v>2</v>
      </c>
      <c r="G73">
        <v>1</v>
      </c>
      <c r="H73">
        <v>0</v>
      </c>
      <c r="I73" t="s">
        <v>77</v>
      </c>
      <c r="J73" t="s">
        <v>153</v>
      </c>
      <c r="K73" s="8"/>
    </row>
    <row r="74" spans="1:11" ht="12.75">
      <c r="A74" s="9">
        <v>1</v>
      </c>
      <c r="B74" t="s">
        <v>98</v>
      </c>
      <c r="C74" t="s">
        <v>148</v>
      </c>
      <c r="D74" s="8"/>
      <c r="E74" t="s">
        <v>18</v>
      </c>
      <c r="F74">
        <v>2</v>
      </c>
      <c r="G74">
        <v>1</v>
      </c>
      <c r="H74">
        <v>0</v>
      </c>
      <c r="I74" t="s">
        <v>118</v>
      </c>
      <c r="J74" t="s">
        <v>191</v>
      </c>
      <c r="K74" s="8" t="s">
        <v>192</v>
      </c>
    </row>
    <row r="75" spans="1:11" ht="12.75">
      <c r="A75" s="9">
        <v>1</v>
      </c>
      <c r="B75" t="s">
        <v>99</v>
      </c>
      <c r="C75" t="s">
        <v>160</v>
      </c>
      <c r="D75" s="8" t="s">
        <v>161</v>
      </c>
      <c r="E75" t="s">
        <v>20</v>
      </c>
      <c r="F75">
        <v>1</v>
      </c>
      <c r="G75">
        <v>1</v>
      </c>
      <c r="H75">
        <v>1</v>
      </c>
      <c r="I75" t="s">
        <v>94</v>
      </c>
      <c r="J75" t="s">
        <v>175</v>
      </c>
      <c r="K75" s="8"/>
    </row>
    <row r="76" spans="1:11" ht="12.75">
      <c r="A76" s="9">
        <v>1</v>
      </c>
      <c r="B76" t="s">
        <v>100</v>
      </c>
      <c r="C76" t="s">
        <v>165</v>
      </c>
      <c r="D76" s="8"/>
      <c r="E76" t="s">
        <v>18</v>
      </c>
      <c r="F76">
        <v>2</v>
      </c>
      <c r="G76">
        <v>1</v>
      </c>
      <c r="H76">
        <v>0</v>
      </c>
      <c r="I76" t="s">
        <v>74</v>
      </c>
      <c r="J76" t="s">
        <v>176</v>
      </c>
      <c r="K76" s="8"/>
    </row>
    <row r="77" spans="1:11" ht="12.75">
      <c r="A77" s="9">
        <v>1</v>
      </c>
      <c r="B77" t="s">
        <v>101</v>
      </c>
      <c r="C77" t="s">
        <v>149</v>
      </c>
      <c r="D77" s="8"/>
      <c r="E77" t="s">
        <v>18</v>
      </c>
      <c r="F77">
        <v>2</v>
      </c>
      <c r="G77">
        <v>0</v>
      </c>
      <c r="H77">
        <v>0</v>
      </c>
      <c r="I77" t="s">
        <v>123</v>
      </c>
      <c r="J77" t="s">
        <v>193</v>
      </c>
      <c r="K77" s="8"/>
    </row>
    <row r="78" spans="1:11" ht="12.75">
      <c r="A78" s="9">
        <v>1</v>
      </c>
      <c r="B78" t="s">
        <v>102</v>
      </c>
      <c r="C78" t="s">
        <v>153</v>
      </c>
      <c r="D78" s="8" t="s">
        <v>184</v>
      </c>
      <c r="E78" t="s">
        <v>19</v>
      </c>
      <c r="F78">
        <v>0</v>
      </c>
      <c r="G78">
        <v>2</v>
      </c>
      <c r="H78">
        <v>0</v>
      </c>
      <c r="I78" t="s">
        <v>58</v>
      </c>
      <c r="J78" t="s">
        <v>160</v>
      </c>
      <c r="K78" s="8" t="s">
        <v>161</v>
      </c>
    </row>
    <row r="79" spans="1:11" ht="12.75">
      <c r="A79" s="9">
        <v>1</v>
      </c>
      <c r="B79" t="s">
        <v>103</v>
      </c>
      <c r="C79" t="s">
        <v>164</v>
      </c>
      <c r="D79" s="8"/>
      <c r="E79" t="s">
        <v>19</v>
      </c>
      <c r="F79">
        <v>0</v>
      </c>
      <c r="G79">
        <v>2</v>
      </c>
      <c r="H79">
        <v>0</v>
      </c>
      <c r="I79" t="s">
        <v>109</v>
      </c>
      <c r="J79" t="s">
        <v>153</v>
      </c>
      <c r="K79" s="8" t="s">
        <v>168</v>
      </c>
    </row>
    <row r="80" spans="1:11" ht="12.75">
      <c r="A80" s="9">
        <v>1</v>
      </c>
      <c r="B80" t="s">
        <v>104</v>
      </c>
      <c r="C80" t="s">
        <v>188</v>
      </c>
      <c r="D80" s="8"/>
      <c r="E80" t="s">
        <v>19</v>
      </c>
      <c r="F80">
        <v>0</v>
      </c>
      <c r="G80">
        <v>2</v>
      </c>
      <c r="H80">
        <v>0</v>
      </c>
      <c r="I80" t="s">
        <v>79</v>
      </c>
      <c r="J80" t="s">
        <v>177</v>
      </c>
      <c r="K80" s="8"/>
    </row>
    <row r="81" spans="1:11" ht="12.75">
      <c r="A81" s="9">
        <v>1</v>
      </c>
      <c r="B81" t="s">
        <v>105</v>
      </c>
      <c r="C81" t="s">
        <v>187</v>
      </c>
      <c r="D81" s="8"/>
      <c r="E81" t="s">
        <v>18</v>
      </c>
      <c r="F81">
        <v>2</v>
      </c>
      <c r="G81">
        <v>1</v>
      </c>
      <c r="H81">
        <v>0</v>
      </c>
      <c r="I81" t="s">
        <v>76</v>
      </c>
      <c r="J81" t="s">
        <v>150</v>
      </c>
      <c r="K81" s="8"/>
    </row>
    <row r="82" spans="1:11" ht="12.75">
      <c r="A82" s="9">
        <v>1</v>
      </c>
      <c r="B82" t="s">
        <v>106</v>
      </c>
      <c r="C82" t="s">
        <v>182</v>
      </c>
      <c r="D82" s="8"/>
      <c r="E82" t="s">
        <v>19</v>
      </c>
      <c r="F82">
        <v>1</v>
      </c>
      <c r="G82">
        <v>2</v>
      </c>
      <c r="H82">
        <v>0</v>
      </c>
      <c r="I82" t="s">
        <v>89</v>
      </c>
      <c r="J82" t="s">
        <v>148</v>
      </c>
      <c r="K82" s="8"/>
    </row>
    <row r="83" spans="1:11" ht="12.75">
      <c r="A83" s="9">
        <v>1</v>
      </c>
      <c r="B83" t="s">
        <v>107</v>
      </c>
      <c r="C83" t="s">
        <v>165</v>
      </c>
      <c r="D83" s="8" t="s">
        <v>189</v>
      </c>
      <c r="E83" t="s">
        <v>19</v>
      </c>
      <c r="F83">
        <v>1</v>
      </c>
      <c r="G83">
        <v>2</v>
      </c>
      <c r="H83">
        <v>0</v>
      </c>
      <c r="I83" t="s">
        <v>73</v>
      </c>
      <c r="J83" t="s">
        <v>160</v>
      </c>
      <c r="K83" s="8" t="s">
        <v>179</v>
      </c>
    </row>
    <row r="84" spans="1:11" ht="12.75">
      <c r="A84" s="9">
        <v>1</v>
      </c>
      <c r="B84" t="s">
        <v>108</v>
      </c>
      <c r="C84" t="s">
        <v>167</v>
      </c>
      <c r="D84" s="8"/>
      <c r="E84" t="s">
        <v>18</v>
      </c>
      <c r="F84">
        <v>2</v>
      </c>
      <c r="G84">
        <v>1</v>
      </c>
      <c r="H84">
        <v>0</v>
      </c>
      <c r="I84" t="s">
        <v>31</v>
      </c>
      <c r="J84" t="s">
        <v>153</v>
      </c>
      <c r="K84" s="8" t="s">
        <v>154</v>
      </c>
    </row>
    <row r="85" spans="1:11" ht="12.75">
      <c r="A85" s="9">
        <v>1</v>
      </c>
      <c r="B85" t="s">
        <v>109</v>
      </c>
      <c r="C85" t="s">
        <v>153</v>
      </c>
      <c r="D85" s="8" t="s">
        <v>168</v>
      </c>
      <c r="E85" t="s">
        <v>18</v>
      </c>
      <c r="F85">
        <v>2</v>
      </c>
      <c r="G85">
        <v>0</v>
      </c>
      <c r="H85">
        <v>0</v>
      </c>
      <c r="I85" t="s">
        <v>103</v>
      </c>
      <c r="J85" t="s">
        <v>164</v>
      </c>
      <c r="K85" s="8"/>
    </row>
    <row r="86" spans="1:11" ht="12.75">
      <c r="A86" s="9">
        <v>1</v>
      </c>
      <c r="B86" t="s">
        <v>110</v>
      </c>
      <c r="C86" t="s">
        <v>175</v>
      </c>
      <c r="D86" s="8"/>
      <c r="E86" t="s">
        <v>18</v>
      </c>
      <c r="F86">
        <v>2</v>
      </c>
      <c r="G86">
        <v>1</v>
      </c>
      <c r="H86">
        <v>0</v>
      </c>
      <c r="I86" t="s">
        <v>136</v>
      </c>
      <c r="J86" t="s">
        <v>149</v>
      </c>
      <c r="K86" s="8"/>
    </row>
    <row r="87" spans="1:11" ht="12.75">
      <c r="A87" s="9">
        <v>1</v>
      </c>
      <c r="B87" t="s">
        <v>111</v>
      </c>
      <c r="C87" t="s">
        <v>148</v>
      </c>
      <c r="D87" s="8"/>
      <c r="E87" t="s">
        <v>19</v>
      </c>
      <c r="F87">
        <v>1</v>
      </c>
      <c r="G87">
        <v>2</v>
      </c>
      <c r="H87">
        <v>0</v>
      </c>
      <c r="I87" t="s">
        <v>81</v>
      </c>
      <c r="J87" t="s">
        <v>148</v>
      </c>
      <c r="K87" s="8"/>
    </row>
    <row r="88" spans="1:11" ht="12.75">
      <c r="A88" s="9">
        <v>1</v>
      </c>
      <c r="B88" t="s">
        <v>112</v>
      </c>
      <c r="C88" t="s">
        <v>149</v>
      </c>
      <c r="D88" s="8"/>
      <c r="E88" t="s">
        <v>19</v>
      </c>
      <c r="F88">
        <v>0</v>
      </c>
      <c r="G88">
        <v>2</v>
      </c>
      <c r="H88">
        <v>0</v>
      </c>
      <c r="I88" t="s">
        <v>139</v>
      </c>
      <c r="J88" t="s">
        <v>195</v>
      </c>
      <c r="K88" s="8"/>
    </row>
    <row r="89" spans="1:11" ht="12.75">
      <c r="A89" s="9">
        <v>1</v>
      </c>
      <c r="B89" t="s">
        <v>113</v>
      </c>
      <c r="C89" t="s">
        <v>151</v>
      </c>
      <c r="D89" s="8"/>
      <c r="E89" t="s">
        <v>18</v>
      </c>
      <c r="F89">
        <v>2</v>
      </c>
      <c r="G89">
        <v>1</v>
      </c>
      <c r="H89">
        <v>0</v>
      </c>
      <c r="I89" t="s">
        <v>42</v>
      </c>
      <c r="J89" t="s">
        <v>150</v>
      </c>
      <c r="K89" s="8"/>
    </row>
    <row r="90" spans="1:11" ht="12.75">
      <c r="A90" s="9">
        <v>1</v>
      </c>
      <c r="B90" t="s">
        <v>114</v>
      </c>
      <c r="C90" t="s">
        <v>165</v>
      </c>
      <c r="D90" s="8" t="s">
        <v>189</v>
      </c>
      <c r="E90" t="s">
        <v>18</v>
      </c>
      <c r="F90">
        <v>2</v>
      </c>
      <c r="G90">
        <v>0</v>
      </c>
      <c r="H90">
        <v>0</v>
      </c>
      <c r="I90" t="s">
        <v>46</v>
      </c>
      <c r="J90" t="s">
        <v>163</v>
      </c>
      <c r="K90" s="8"/>
    </row>
    <row r="91" spans="1:11" ht="12.75">
      <c r="A91" s="9">
        <v>1</v>
      </c>
      <c r="B91" t="s">
        <v>115</v>
      </c>
      <c r="C91" t="s">
        <v>150</v>
      </c>
      <c r="D91" s="8"/>
      <c r="E91" t="s">
        <v>18</v>
      </c>
      <c r="F91">
        <v>2</v>
      </c>
      <c r="G91">
        <v>0</v>
      </c>
      <c r="H91">
        <v>0</v>
      </c>
      <c r="I91" t="s">
        <v>61</v>
      </c>
      <c r="J91" t="s">
        <v>162</v>
      </c>
      <c r="K91" s="8"/>
    </row>
    <row r="92" spans="1:11" ht="12.75">
      <c r="A92" s="9">
        <v>1</v>
      </c>
      <c r="B92" t="s">
        <v>116</v>
      </c>
      <c r="C92" t="s">
        <v>190</v>
      </c>
      <c r="D92" s="8"/>
      <c r="E92" t="s">
        <v>19</v>
      </c>
      <c r="F92">
        <v>1</v>
      </c>
      <c r="G92">
        <v>2</v>
      </c>
      <c r="H92">
        <v>0</v>
      </c>
      <c r="I92" t="s">
        <v>142</v>
      </c>
      <c r="J92" t="s">
        <v>197</v>
      </c>
      <c r="K92" s="8"/>
    </row>
    <row r="93" spans="1:11" ht="12.75">
      <c r="A93" s="9">
        <v>1</v>
      </c>
      <c r="B93" t="s">
        <v>117</v>
      </c>
      <c r="C93" t="s">
        <v>236</v>
      </c>
      <c r="D93" s="8"/>
      <c r="E93" t="s">
        <v>18</v>
      </c>
      <c r="F93">
        <v>2</v>
      </c>
      <c r="G93">
        <v>1</v>
      </c>
      <c r="H93">
        <v>0</v>
      </c>
      <c r="I93" t="s">
        <v>39</v>
      </c>
      <c r="J93" t="s">
        <v>160</v>
      </c>
      <c r="K93" s="8" t="s">
        <v>161</v>
      </c>
    </row>
    <row r="94" spans="1:11" ht="12.75">
      <c r="A94" s="9">
        <v>1</v>
      </c>
      <c r="B94" t="s">
        <v>118</v>
      </c>
      <c r="C94" t="s">
        <v>191</v>
      </c>
      <c r="D94" s="8" t="s">
        <v>192</v>
      </c>
      <c r="E94" t="s">
        <v>19</v>
      </c>
      <c r="F94">
        <v>1</v>
      </c>
      <c r="G94">
        <v>2</v>
      </c>
      <c r="H94">
        <v>0</v>
      </c>
      <c r="I94" t="s">
        <v>98</v>
      </c>
      <c r="J94" t="s">
        <v>148</v>
      </c>
      <c r="K94" s="8"/>
    </row>
    <row r="95" spans="1:11" ht="12.75">
      <c r="A95" s="9">
        <v>1</v>
      </c>
      <c r="B95" t="s">
        <v>119</v>
      </c>
      <c r="C95" t="s">
        <v>182</v>
      </c>
      <c r="D95" s="8" t="s">
        <v>159</v>
      </c>
      <c r="E95" t="s">
        <v>18</v>
      </c>
      <c r="F95">
        <v>2</v>
      </c>
      <c r="G95">
        <v>1</v>
      </c>
      <c r="H95">
        <v>0</v>
      </c>
      <c r="I95" t="s">
        <v>27</v>
      </c>
      <c r="J95" t="s">
        <v>150</v>
      </c>
      <c r="K95" s="8"/>
    </row>
    <row r="96" spans="1:11" ht="12.75">
      <c r="A96" s="9">
        <v>1</v>
      </c>
      <c r="B96" t="s">
        <v>120</v>
      </c>
      <c r="C96" t="s">
        <v>148</v>
      </c>
      <c r="D96" s="8"/>
      <c r="E96" t="s">
        <v>18</v>
      </c>
      <c r="F96">
        <v>2</v>
      </c>
      <c r="G96">
        <v>0</v>
      </c>
      <c r="H96">
        <v>0</v>
      </c>
      <c r="I96" t="s">
        <v>135</v>
      </c>
      <c r="J96" t="s">
        <v>167</v>
      </c>
      <c r="K96" s="8"/>
    </row>
    <row r="97" spans="1:11" ht="12.75">
      <c r="A97" s="9">
        <v>1</v>
      </c>
      <c r="B97" t="s">
        <v>121</v>
      </c>
      <c r="C97" t="s">
        <v>182</v>
      </c>
      <c r="D97" s="8" t="s">
        <v>189</v>
      </c>
      <c r="E97" t="s">
        <v>18</v>
      </c>
      <c r="F97">
        <v>2</v>
      </c>
      <c r="G97">
        <v>0</v>
      </c>
      <c r="H97">
        <v>0</v>
      </c>
      <c r="I97" t="s">
        <v>129</v>
      </c>
      <c r="J97" t="s">
        <v>194</v>
      </c>
      <c r="K97" s="8"/>
    </row>
    <row r="98" spans="1:11" ht="12.75">
      <c r="A98" s="9">
        <v>1</v>
      </c>
      <c r="B98" t="s">
        <v>122</v>
      </c>
      <c r="C98" t="s">
        <v>153</v>
      </c>
      <c r="D98" s="8" t="s">
        <v>171</v>
      </c>
      <c r="E98" t="s">
        <v>18</v>
      </c>
      <c r="F98">
        <v>2</v>
      </c>
      <c r="G98">
        <v>0</v>
      </c>
      <c r="H98">
        <v>0</v>
      </c>
      <c r="I98" t="s">
        <v>33</v>
      </c>
      <c r="J98" t="s">
        <v>155</v>
      </c>
      <c r="K98" s="8"/>
    </row>
    <row r="99" spans="1:11" ht="12.75">
      <c r="A99" s="9">
        <v>1</v>
      </c>
      <c r="B99" t="s">
        <v>123</v>
      </c>
      <c r="C99" t="s">
        <v>193</v>
      </c>
      <c r="D99" s="8"/>
      <c r="E99" t="s">
        <v>19</v>
      </c>
      <c r="F99">
        <v>0</v>
      </c>
      <c r="G99">
        <v>2</v>
      </c>
      <c r="H99">
        <v>0</v>
      </c>
      <c r="I99" t="s">
        <v>101</v>
      </c>
      <c r="J99" t="s">
        <v>149</v>
      </c>
      <c r="K99" s="8"/>
    </row>
    <row r="100" spans="1:11" ht="12.75">
      <c r="A100" s="9">
        <v>1</v>
      </c>
      <c r="B100" t="s">
        <v>124</v>
      </c>
      <c r="C100" t="s">
        <v>175</v>
      </c>
      <c r="D100" s="8"/>
      <c r="E100" t="s">
        <v>18</v>
      </c>
      <c r="F100">
        <v>2</v>
      </c>
      <c r="G100">
        <v>0</v>
      </c>
      <c r="H100">
        <v>0</v>
      </c>
      <c r="I100" t="s">
        <v>68</v>
      </c>
      <c r="J100" t="s">
        <v>175</v>
      </c>
      <c r="K100" s="8"/>
    </row>
    <row r="101" spans="1:11" ht="12.75">
      <c r="A101" s="9">
        <v>1</v>
      </c>
      <c r="B101" t="s">
        <v>125</v>
      </c>
      <c r="C101" t="s">
        <v>168</v>
      </c>
      <c r="D101" s="8"/>
      <c r="E101" t="s">
        <v>19</v>
      </c>
      <c r="F101">
        <v>0</v>
      </c>
      <c r="G101">
        <v>2</v>
      </c>
      <c r="H101">
        <v>0</v>
      </c>
      <c r="I101" t="s">
        <v>69</v>
      </c>
      <c r="J101" t="s">
        <v>150</v>
      </c>
      <c r="K101" s="8"/>
    </row>
    <row r="102" spans="1:11" ht="12.75">
      <c r="A102" s="9">
        <v>1</v>
      </c>
      <c r="B102" t="s">
        <v>126</v>
      </c>
      <c r="C102" t="s">
        <v>164</v>
      </c>
      <c r="D102" s="8"/>
      <c r="E102" t="s">
        <v>19</v>
      </c>
      <c r="F102">
        <v>0</v>
      </c>
      <c r="G102">
        <v>2</v>
      </c>
      <c r="H102">
        <v>0</v>
      </c>
      <c r="I102" t="s">
        <v>40</v>
      </c>
      <c r="J102" t="s">
        <v>150</v>
      </c>
      <c r="K102" s="8"/>
    </row>
    <row r="103" spans="1:11" ht="12.75">
      <c r="A103" s="9">
        <v>1</v>
      </c>
      <c r="B103" t="s">
        <v>127</v>
      </c>
      <c r="C103" t="s">
        <v>160</v>
      </c>
      <c r="D103" s="8">
        <v>37</v>
      </c>
      <c r="E103" t="s">
        <v>18</v>
      </c>
      <c r="F103">
        <v>2</v>
      </c>
      <c r="G103">
        <v>1</v>
      </c>
      <c r="H103">
        <v>0</v>
      </c>
      <c r="I103" t="s">
        <v>138</v>
      </c>
      <c r="J103" t="s">
        <v>149</v>
      </c>
      <c r="K103" s="8"/>
    </row>
    <row r="104" spans="1:11" ht="12.75">
      <c r="A104" s="9">
        <v>1</v>
      </c>
      <c r="B104" t="s">
        <v>128</v>
      </c>
      <c r="C104" t="s">
        <v>167</v>
      </c>
      <c r="D104" s="8"/>
      <c r="E104" t="s">
        <v>19</v>
      </c>
      <c r="F104">
        <v>1</v>
      </c>
      <c r="G104">
        <v>2</v>
      </c>
      <c r="H104">
        <v>0</v>
      </c>
      <c r="I104" t="s">
        <v>84</v>
      </c>
      <c r="J104" t="s">
        <v>153</v>
      </c>
      <c r="K104" s="8" t="s">
        <v>154</v>
      </c>
    </row>
    <row r="105" spans="1:11" ht="12.75">
      <c r="A105" s="9">
        <v>1</v>
      </c>
      <c r="B105" t="s">
        <v>129</v>
      </c>
      <c r="C105" t="s">
        <v>194</v>
      </c>
      <c r="D105" s="8"/>
      <c r="E105" t="s">
        <v>19</v>
      </c>
      <c r="F105">
        <v>0</v>
      </c>
      <c r="G105">
        <v>2</v>
      </c>
      <c r="H105">
        <v>0</v>
      </c>
      <c r="I105" t="s">
        <v>121</v>
      </c>
      <c r="J105" t="s">
        <v>182</v>
      </c>
      <c r="K105" s="8" t="s">
        <v>189</v>
      </c>
    </row>
    <row r="106" spans="1:11" ht="12.75">
      <c r="A106" s="9">
        <v>1</v>
      </c>
      <c r="B106" t="s">
        <v>130</v>
      </c>
      <c r="C106" t="s">
        <v>150</v>
      </c>
      <c r="D106" s="8"/>
      <c r="E106" t="s">
        <v>19</v>
      </c>
      <c r="F106">
        <v>1</v>
      </c>
      <c r="G106">
        <v>2</v>
      </c>
      <c r="H106">
        <v>0</v>
      </c>
      <c r="I106" t="s">
        <v>90</v>
      </c>
      <c r="J106" t="s">
        <v>148</v>
      </c>
      <c r="K106" s="8"/>
    </row>
    <row r="107" spans="1:11" ht="12.75">
      <c r="A107" s="9">
        <v>1</v>
      </c>
      <c r="B107" t="s">
        <v>131</v>
      </c>
      <c r="C107" t="s">
        <v>150</v>
      </c>
      <c r="D107" s="8"/>
      <c r="E107" t="s">
        <v>19</v>
      </c>
      <c r="F107">
        <v>1</v>
      </c>
      <c r="G107">
        <v>2</v>
      </c>
      <c r="H107">
        <v>0</v>
      </c>
      <c r="I107" t="s">
        <v>91</v>
      </c>
      <c r="J107" t="s">
        <v>168</v>
      </c>
      <c r="K107" s="8"/>
    </row>
    <row r="108" spans="1:11" ht="12.75">
      <c r="A108" s="9">
        <v>1</v>
      </c>
      <c r="B108" t="s">
        <v>132</v>
      </c>
      <c r="C108" t="s">
        <v>150</v>
      </c>
      <c r="D108" s="8" t="s">
        <v>159</v>
      </c>
      <c r="E108" t="s">
        <v>18</v>
      </c>
      <c r="F108">
        <v>2</v>
      </c>
      <c r="G108">
        <v>0</v>
      </c>
      <c r="H108">
        <v>0</v>
      </c>
      <c r="I108" t="s">
        <v>144</v>
      </c>
      <c r="J108" t="s">
        <v>172</v>
      </c>
      <c r="K108" s="8" t="s">
        <v>198</v>
      </c>
    </row>
    <row r="109" spans="1:11" ht="12.75">
      <c r="A109" s="9">
        <v>1</v>
      </c>
      <c r="B109" t="s">
        <v>133</v>
      </c>
      <c r="C109" t="s">
        <v>195</v>
      </c>
      <c r="D109" s="8"/>
      <c r="E109" t="s">
        <v>18</v>
      </c>
      <c r="F109">
        <v>2</v>
      </c>
      <c r="G109">
        <v>1</v>
      </c>
      <c r="H109">
        <v>0</v>
      </c>
      <c r="I109" t="s">
        <v>56</v>
      </c>
      <c r="J109" t="s">
        <v>170</v>
      </c>
      <c r="K109" s="8" t="s">
        <v>171</v>
      </c>
    </row>
    <row r="110" spans="1:11" ht="12.75">
      <c r="A110" s="9">
        <v>1</v>
      </c>
      <c r="B110" t="s">
        <v>134</v>
      </c>
      <c r="C110" t="s">
        <v>155</v>
      </c>
      <c r="D110" s="8" t="s">
        <v>196</v>
      </c>
      <c r="E110" t="s">
        <v>18</v>
      </c>
      <c r="F110">
        <v>2</v>
      </c>
      <c r="G110">
        <v>1</v>
      </c>
      <c r="H110">
        <v>0</v>
      </c>
      <c r="I110" t="s">
        <v>47</v>
      </c>
      <c r="J110" t="s">
        <v>164</v>
      </c>
      <c r="K110" s="8"/>
    </row>
    <row r="111" spans="1:11" ht="12.75">
      <c r="A111" s="9">
        <v>1</v>
      </c>
      <c r="B111" t="s">
        <v>135</v>
      </c>
      <c r="C111" t="s">
        <v>167</v>
      </c>
      <c r="D111" s="8"/>
      <c r="E111" t="s">
        <v>19</v>
      </c>
      <c r="F111">
        <v>0</v>
      </c>
      <c r="G111">
        <v>2</v>
      </c>
      <c r="H111">
        <v>0</v>
      </c>
      <c r="I111" t="s">
        <v>120</v>
      </c>
      <c r="J111" t="s">
        <v>148</v>
      </c>
      <c r="K111" s="8"/>
    </row>
    <row r="112" spans="1:11" ht="12.75">
      <c r="A112" s="9">
        <v>1</v>
      </c>
      <c r="B112" t="s">
        <v>136</v>
      </c>
      <c r="C112" t="s">
        <v>149</v>
      </c>
      <c r="D112" s="8"/>
      <c r="E112" t="s">
        <v>19</v>
      </c>
      <c r="F112">
        <v>1</v>
      </c>
      <c r="G112">
        <v>2</v>
      </c>
      <c r="H112">
        <v>0</v>
      </c>
      <c r="I112" t="s">
        <v>110</v>
      </c>
      <c r="J112" t="s">
        <v>175</v>
      </c>
      <c r="K112" s="8"/>
    </row>
    <row r="113" spans="1:11" ht="12.75">
      <c r="A113" s="9">
        <v>1</v>
      </c>
      <c r="B113" t="s">
        <v>137</v>
      </c>
      <c r="C113" t="s">
        <v>175</v>
      </c>
      <c r="D113" s="8"/>
      <c r="E113" t="s">
        <v>19</v>
      </c>
      <c r="F113">
        <v>0</v>
      </c>
      <c r="G113">
        <v>2</v>
      </c>
      <c r="H113">
        <v>0</v>
      </c>
      <c r="I113" t="s">
        <v>87</v>
      </c>
      <c r="J113" t="s">
        <v>181</v>
      </c>
      <c r="K113" s="8"/>
    </row>
    <row r="114" spans="1:11" ht="12.75">
      <c r="A114" s="9">
        <v>1</v>
      </c>
      <c r="B114" t="s">
        <v>138</v>
      </c>
      <c r="C114" t="s">
        <v>149</v>
      </c>
      <c r="D114" s="8"/>
      <c r="E114" t="s">
        <v>19</v>
      </c>
      <c r="F114">
        <v>1</v>
      </c>
      <c r="G114">
        <v>2</v>
      </c>
      <c r="H114">
        <v>0</v>
      </c>
      <c r="I114" t="s">
        <v>127</v>
      </c>
      <c r="J114" t="s">
        <v>160</v>
      </c>
      <c r="K114" s="8">
        <v>37</v>
      </c>
    </row>
    <row r="115" spans="1:11" ht="12.75">
      <c r="A115" s="9">
        <v>1</v>
      </c>
      <c r="B115" t="s">
        <v>139</v>
      </c>
      <c r="C115" t="s">
        <v>195</v>
      </c>
      <c r="D115" s="8"/>
      <c r="E115" t="s">
        <v>18</v>
      </c>
      <c r="F115">
        <v>2</v>
      </c>
      <c r="G115">
        <v>0</v>
      </c>
      <c r="H115">
        <v>0</v>
      </c>
      <c r="I115" t="s">
        <v>112</v>
      </c>
      <c r="J115" t="s">
        <v>149</v>
      </c>
      <c r="K115" s="8"/>
    </row>
    <row r="116" spans="1:11" ht="12.75">
      <c r="A116" s="9">
        <v>1</v>
      </c>
      <c r="B116" t="s">
        <v>140</v>
      </c>
      <c r="C116" t="s">
        <v>175</v>
      </c>
      <c r="D116" s="8"/>
      <c r="E116" t="s">
        <v>18</v>
      </c>
      <c r="F116">
        <v>2</v>
      </c>
      <c r="G116">
        <v>1</v>
      </c>
      <c r="H116">
        <v>0</v>
      </c>
      <c r="I116" t="s">
        <v>80</v>
      </c>
      <c r="J116" t="s">
        <v>164</v>
      </c>
      <c r="K116" s="8"/>
    </row>
    <row r="117" spans="1:11" ht="12.75">
      <c r="A117" s="9">
        <v>1</v>
      </c>
      <c r="B117" t="s">
        <v>141</v>
      </c>
      <c r="C117" t="s">
        <v>183</v>
      </c>
      <c r="D117" s="8" t="s">
        <v>180</v>
      </c>
      <c r="E117" t="s">
        <v>19</v>
      </c>
      <c r="F117">
        <v>1</v>
      </c>
      <c r="G117">
        <v>2</v>
      </c>
      <c r="H117">
        <v>0</v>
      </c>
      <c r="I117" t="s">
        <v>41</v>
      </c>
      <c r="J117" t="s">
        <v>149</v>
      </c>
      <c r="K117" s="8"/>
    </row>
    <row r="118" spans="1:11" ht="12.75">
      <c r="A118" s="9">
        <v>1</v>
      </c>
      <c r="B118" t="s">
        <v>142</v>
      </c>
      <c r="C118" t="s">
        <v>197</v>
      </c>
      <c r="D118" s="8"/>
      <c r="E118" t="s">
        <v>18</v>
      </c>
      <c r="F118">
        <v>2</v>
      </c>
      <c r="G118">
        <v>1</v>
      </c>
      <c r="H118">
        <v>0</v>
      </c>
      <c r="I118" t="s">
        <v>116</v>
      </c>
      <c r="J118" t="s">
        <v>190</v>
      </c>
      <c r="K118" s="8"/>
    </row>
    <row r="119" spans="1:11" ht="12.75">
      <c r="A119" s="9">
        <v>1</v>
      </c>
      <c r="B119" t="s">
        <v>143</v>
      </c>
      <c r="C119" t="s">
        <v>175</v>
      </c>
      <c r="D119" s="8"/>
      <c r="E119" t="s">
        <v>18</v>
      </c>
      <c r="F119">
        <v>2</v>
      </c>
      <c r="G119">
        <v>0</v>
      </c>
      <c r="H119">
        <v>0</v>
      </c>
      <c r="I119" t="s">
        <v>37</v>
      </c>
      <c r="J119" t="s">
        <v>148</v>
      </c>
      <c r="K119" s="8"/>
    </row>
    <row r="120" spans="1:11" ht="12.75">
      <c r="A120" s="9">
        <v>1</v>
      </c>
      <c r="B120" t="s">
        <v>144</v>
      </c>
      <c r="C120" t="s">
        <v>172</v>
      </c>
      <c r="D120" s="8" t="s">
        <v>198</v>
      </c>
      <c r="E120" t="s">
        <v>19</v>
      </c>
      <c r="F120">
        <v>0</v>
      </c>
      <c r="G120">
        <v>2</v>
      </c>
      <c r="H120">
        <v>0</v>
      </c>
      <c r="I120" t="s">
        <v>132</v>
      </c>
      <c r="J120" t="s">
        <v>150</v>
      </c>
      <c r="K120" s="8" t="s">
        <v>159</v>
      </c>
    </row>
    <row r="121" spans="1:11" ht="12.75">
      <c r="A121" s="9">
        <v>1</v>
      </c>
      <c r="B121" t="s">
        <v>145</v>
      </c>
      <c r="C121" t="s">
        <v>153</v>
      </c>
      <c r="D121" s="8" t="s">
        <v>199</v>
      </c>
      <c r="E121" t="s">
        <v>18</v>
      </c>
      <c r="F121">
        <v>2</v>
      </c>
      <c r="G121">
        <v>0</v>
      </c>
      <c r="H121">
        <v>0</v>
      </c>
      <c r="I121" t="s">
        <v>57</v>
      </c>
      <c r="J121" t="s">
        <v>151</v>
      </c>
      <c r="K121" s="8"/>
    </row>
    <row r="122" spans="1:11" ht="12.75">
      <c r="A122" s="9">
        <v>1</v>
      </c>
      <c r="B122" t="s">
        <v>146</v>
      </c>
      <c r="C122" t="s">
        <v>175</v>
      </c>
      <c r="D122" s="8"/>
      <c r="E122" t="s">
        <v>19</v>
      </c>
      <c r="F122">
        <v>0</v>
      </c>
      <c r="G122">
        <v>2</v>
      </c>
      <c r="H122">
        <v>0</v>
      </c>
      <c r="I122" t="s">
        <v>64</v>
      </c>
      <c r="J122" t="s">
        <v>148</v>
      </c>
      <c r="K122" s="8"/>
    </row>
    <row r="123" spans="1:11" ht="12.75">
      <c r="A123" s="9">
        <v>1</v>
      </c>
      <c r="B123" t="s">
        <v>147</v>
      </c>
      <c r="C123" t="s">
        <v>148</v>
      </c>
      <c r="D123" s="8"/>
      <c r="E123" t="s">
        <v>19</v>
      </c>
      <c r="F123">
        <v>0</v>
      </c>
      <c r="G123">
        <v>2</v>
      </c>
      <c r="H123">
        <v>0</v>
      </c>
      <c r="I123" t="s">
        <v>54</v>
      </c>
      <c r="J123" t="s">
        <v>153</v>
      </c>
      <c r="K123" s="8" t="s">
        <v>168</v>
      </c>
    </row>
    <row r="124" spans="1:11" ht="12.75">
      <c r="A124" s="10">
        <v>2</v>
      </c>
      <c r="B124" t="s">
        <v>26</v>
      </c>
      <c r="C124" t="s">
        <v>148</v>
      </c>
      <c r="D124" s="8"/>
      <c r="E124" t="s">
        <v>18</v>
      </c>
      <c r="F124">
        <v>2</v>
      </c>
      <c r="G124">
        <v>0</v>
      </c>
      <c r="H124">
        <v>0</v>
      </c>
      <c r="I124" t="s">
        <v>97</v>
      </c>
      <c r="J124" t="s">
        <v>153</v>
      </c>
      <c r="K124" s="8" t="s">
        <v>154</v>
      </c>
    </row>
    <row r="125" spans="1:11" ht="12.75">
      <c r="A125" s="10">
        <v>2</v>
      </c>
      <c r="B125" t="s">
        <v>27</v>
      </c>
      <c r="C125" t="s">
        <v>150</v>
      </c>
      <c r="D125" s="8"/>
      <c r="E125" t="s">
        <v>18</v>
      </c>
      <c r="F125">
        <v>2</v>
      </c>
      <c r="G125">
        <v>0</v>
      </c>
      <c r="H125">
        <v>0</v>
      </c>
      <c r="I125" t="s">
        <v>123</v>
      </c>
      <c r="J125" t="s">
        <v>193</v>
      </c>
      <c r="K125" s="8"/>
    </row>
    <row r="126" spans="1:11" ht="12.75">
      <c r="A126" s="10">
        <v>2</v>
      </c>
      <c r="B126" t="s">
        <v>28</v>
      </c>
      <c r="C126" t="s">
        <v>148</v>
      </c>
      <c r="D126" s="8"/>
      <c r="E126" t="s">
        <v>19</v>
      </c>
      <c r="F126">
        <v>1</v>
      </c>
      <c r="G126">
        <v>2</v>
      </c>
      <c r="H126">
        <v>0</v>
      </c>
      <c r="I126" t="s">
        <v>70</v>
      </c>
      <c r="J126" t="s">
        <v>153</v>
      </c>
      <c r="K126" s="8" t="s">
        <v>154</v>
      </c>
    </row>
    <row r="127" spans="1:11" ht="12.75">
      <c r="A127" s="10">
        <v>2</v>
      </c>
      <c r="B127" t="s">
        <v>29</v>
      </c>
      <c r="C127" t="s">
        <v>151</v>
      </c>
      <c r="D127" s="8"/>
      <c r="E127" t="s">
        <v>19</v>
      </c>
      <c r="F127">
        <v>1</v>
      </c>
      <c r="G127">
        <v>2</v>
      </c>
      <c r="H127">
        <v>0</v>
      </c>
      <c r="I127" t="s">
        <v>32</v>
      </c>
      <c r="J127" t="s">
        <v>156</v>
      </c>
      <c r="K127" s="8"/>
    </row>
    <row r="128" spans="1:11" ht="12.75">
      <c r="A128" s="10">
        <v>2</v>
      </c>
      <c r="B128" t="s">
        <v>31</v>
      </c>
      <c r="C128" t="s">
        <v>153</v>
      </c>
      <c r="D128" s="8" t="s">
        <v>154</v>
      </c>
      <c r="E128" t="s">
        <v>19</v>
      </c>
      <c r="F128">
        <v>0</v>
      </c>
      <c r="G128">
        <v>2</v>
      </c>
      <c r="H128">
        <v>0</v>
      </c>
      <c r="I128" t="s">
        <v>42</v>
      </c>
      <c r="J128" t="s">
        <v>150</v>
      </c>
      <c r="K128" s="8"/>
    </row>
    <row r="129" spans="1:11" ht="12.75">
      <c r="A129" s="10">
        <v>2</v>
      </c>
      <c r="B129" t="s">
        <v>32</v>
      </c>
      <c r="C129" t="s">
        <v>156</v>
      </c>
      <c r="D129" s="8"/>
      <c r="E129" t="s">
        <v>18</v>
      </c>
      <c r="F129">
        <v>2</v>
      </c>
      <c r="G129">
        <v>1</v>
      </c>
      <c r="H129">
        <v>0</v>
      </c>
      <c r="I129" t="s">
        <v>29</v>
      </c>
      <c r="J129" t="s">
        <v>151</v>
      </c>
      <c r="K129" s="8"/>
    </row>
    <row r="130" spans="1:11" ht="12.75">
      <c r="A130" s="10">
        <v>2</v>
      </c>
      <c r="B130" t="s">
        <v>33</v>
      </c>
      <c r="C130" t="s">
        <v>155</v>
      </c>
      <c r="D130" s="8"/>
      <c r="E130" t="s">
        <v>18</v>
      </c>
      <c r="F130">
        <v>2</v>
      </c>
      <c r="G130">
        <v>0</v>
      </c>
      <c r="H130">
        <v>0</v>
      </c>
      <c r="I130" t="s">
        <v>96</v>
      </c>
      <c r="J130" t="s">
        <v>186</v>
      </c>
      <c r="K130" s="8"/>
    </row>
    <row r="131" spans="1:11" ht="12.75">
      <c r="A131" s="10">
        <v>2</v>
      </c>
      <c r="B131" t="s">
        <v>34</v>
      </c>
      <c r="C131" t="s">
        <v>158</v>
      </c>
      <c r="D131" s="8"/>
      <c r="E131" t="s">
        <v>19</v>
      </c>
      <c r="F131">
        <v>0</v>
      </c>
      <c r="G131">
        <v>2</v>
      </c>
      <c r="H131">
        <v>0</v>
      </c>
      <c r="I131" t="s">
        <v>111</v>
      </c>
      <c r="J131" t="s">
        <v>148</v>
      </c>
      <c r="K131" s="8"/>
    </row>
    <row r="132" spans="1:11" ht="12.75">
      <c r="A132" s="10">
        <v>2</v>
      </c>
      <c r="B132" t="s">
        <v>35</v>
      </c>
      <c r="C132" t="s">
        <v>157</v>
      </c>
      <c r="D132" s="8"/>
      <c r="E132" t="s">
        <v>19</v>
      </c>
      <c r="F132">
        <v>0</v>
      </c>
      <c r="G132">
        <v>2</v>
      </c>
      <c r="H132">
        <v>0</v>
      </c>
      <c r="I132" t="s">
        <v>80</v>
      </c>
      <c r="J132" t="s">
        <v>164</v>
      </c>
      <c r="K132" s="8"/>
    </row>
    <row r="133" spans="1:11" ht="12.75">
      <c r="A133" s="10">
        <v>2</v>
      </c>
      <c r="B133" t="s">
        <v>36</v>
      </c>
      <c r="C133" t="s">
        <v>150</v>
      </c>
      <c r="D133" s="8" t="s">
        <v>159</v>
      </c>
      <c r="E133" t="s">
        <v>18</v>
      </c>
      <c r="F133">
        <v>2</v>
      </c>
      <c r="G133">
        <v>0</v>
      </c>
      <c r="H133">
        <v>0</v>
      </c>
      <c r="I133" t="s">
        <v>61</v>
      </c>
      <c r="J133" t="s">
        <v>162</v>
      </c>
      <c r="K133" s="8"/>
    </row>
    <row r="134" spans="1:11" ht="12.75">
      <c r="A134" s="10">
        <v>2</v>
      </c>
      <c r="B134" t="s">
        <v>37</v>
      </c>
      <c r="C134" t="s">
        <v>148</v>
      </c>
      <c r="D134" s="8"/>
      <c r="E134" t="s">
        <v>18</v>
      </c>
      <c r="F134">
        <v>2</v>
      </c>
      <c r="G134">
        <v>0</v>
      </c>
      <c r="H134">
        <v>0</v>
      </c>
      <c r="I134" t="s">
        <v>66</v>
      </c>
      <c r="J134" t="s">
        <v>174</v>
      </c>
      <c r="K134" s="8"/>
    </row>
    <row r="135" spans="1:11" ht="12.75">
      <c r="A135" s="10">
        <v>2</v>
      </c>
      <c r="B135" t="s">
        <v>38</v>
      </c>
      <c r="C135" t="s">
        <v>150</v>
      </c>
      <c r="D135" s="8"/>
      <c r="E135" t="s">
        <v>18</v>
      </c>
      <c r="F135">
        <v>2</v>
      </c>
      <c r="G135">
        <v>1</v>
      </c>
      <c r="H135">
        <v>0</v>
      </c>
      <c r="I135" t="s">
        <v>112</v>
      </c>
      <c r="J135" t="s">
        <v>149</v>
      </c>
      <c r="K135" s="8"/>
    </row>
    <row r="136" spans="1:11" ht="12.75">
      <c r="A136" s="10">
        <v>2</v>
      </c>
      <c r="B136" t="s">
        <v>39</v>
      </c>
      <c r="C136" t="s">
        <v>160</v>
      </c>
      <c r="D136" s="8" t="s">
        <v>161</v>
      </c>
      <c r="E136" t="s">
        <v>18</v>
      </c>
      <c r="F136">
        <v>2</v>
      </c>
      <c r="G136">
        <v>0</v>
      </c>
      <c r="H136">
        <v>0</v>
      </c>
      <c r="I136" t="s">
        <v>130</v>
      </c>
      <c r="J136" t="s">
        <v>150</v>
      </c>
      <c r="K136" s="8"/>
    </row>
    <row r="137" spans="1:11" ht="12.75">
      <c r="A137" s="10">
        <v>2</v>
      </c>
      <c r="B137" t="s">
        <v>40</v>
      </c>
      <c r="C137" t="s">
        <v>150</v>
      </c>
      <c r="D137" s="8"/>
      <c r="E137" t="s">
        <v>19</v>
      </c>
      <c r="F137">
        <v>1</v>
      </c>
      <c r="G137">
        <v>2</v>
      </c>
      <c r="H137">
        <v>0</v>
      </c>
      <c r="I137" t="s">
        <v>43</v>
      </c>
      <c r="J137" t="s">
        <v>162</v>
      </c>
      <c r="K137" s="8"/>
    </row>
    <row r="138" spans="1:11" ht="12.75">
      <c r="A138" s="10">
        <v>2</v>
      </c>
      <c r="B138" t="s">
        <v>41</v>
      </c>
      <c r="C138" t="s">
        <v>149</v>
      </c>
      <c r="D138" s="8"/>
      <c r="E138" t="s">
        <v>18</v>
      </c>
      <c r="F138">
        <v>2</v>
      </c>
      <c r="G138">
        <v>1</v>
      </c>
      <c r="H138">
        <v>0</v>
      </c>
      <c r="I138" t="s">
        <v>140</v>
      </c>
      <c r="J138" t="s">
        <v>175</v>
      </c>
      <c r="K138" s="8"/>
    </row>
    <row r="139" spans="1:11" ht="12.75">
      <c r="A139" s="10">
        <v>2</v>
      </c>
      <c r="B139" t="s">
        <v>42</v>
      </c>
      <c r="C139" t="s">
        <v>150</v>
      </c>
      <c r="D139" s="8"/>
      <c r="E139" t="s">
        <v>18</v>
      </c>
      <c r="F139">
        <v>2</v>
      </c>
      <c r="G139">
        <v>0</v>
      </c>
      <c r="H139">
        <v>0</v>
      </c>
      <c r="I139" t="s">
        <v>31</v>
      </c>
      <c r="J139" t="s">
        <v>153</v>
      </c>
      <c r="K139" s="8" t="s">
        <v>154</v>
      </c>
    </row>
    <row r="140" spans="1:11" ht="12.75">
      <c r="A140" s="10">
        <v>2</v>
      </c>
      <c r="B140" t="s">
        <v>43</v>
      </c>
      <c r="C140" t="s">
        <v>162</v>
      </c>
      <c r="D140" s="8"/>
      <c r="E140" t="s">
        <v>18</v>
      </c>
      <c r="F140">
        <v>2</v>
      </c>
      <c r="G140">
        <v>1</v>
      </c>
      <c r="H140">
        <v>0</v>
      </c>
      <c r="I140" t="s">
        <v>40</v>
      </c>
      <c r="J140" t="s">
        <v>150</v>
      </c>
      <c r="K140" s="8"/>
    </row>
    <row r="141" spans="1:11" ht="12.75">
      <c r="A141" s="10">
        <v>2</v>
      </c>
      <c r="B141" t="s">
        <v>44</v>
      </c>
      <c r="C141" t="s">
        <v>148</v>
      </c>
      <c r="D141" s="8"/>
      <c r="E141" t="s">
        <v>19</v>
      </c>
      <c r="F141">
        <v>0</v>
      </c>
      <c r="G141">
        <v>2</v>
      </c>
      <c r="H141">
        <v>0</v>
      </c>
      <c r="I141" t="s">
        <v>143</v>
      </c>
      <c r="J141" t="s">
        <v>175</v>
      </c>
      <c r="K141" s="8"/>
    </row>
    <row r="142" spans="1:11" ht="12.75">
      <c r="A142" s="10">
        <v>2</v>
      </c>
      <c r="B142" t="s">
        <v>45</v>
      </c>
      <c r="C142" t="s">
        <v>150</v>
      </c>
      <c r="D142" s="8"/>
      <c r="E142" t="s">
        <v>19</v>
      </c>
      <c r="F142">
        <v>1</v>
      </c>
      <c r="G142">
        <v>2</v>
      </c>
      <c r="H142">
        <v>0</v>
      </c>
      <c r="I142" t="s">
        <v>115</v>
      </c>
      <c r="J142" t="s">
        <v>150</v>
      </c>
      <c r="K142" s="8"/>
    </row>
    <row r="143" spans="1:11" ht="12.75">
      <c r="A143" s="10">
        <v>2</v>
      </c>
      <c r="B143" t="s">
        <v>46</v>
      </c>
      <c r="C143" t="s">
        <v>163</v>
      </c>
      <c r="D143" s="8"/>
      <c r="E143" t="s">
        <v>19</v>
      </c>
      <c r="F143">
        <v>0</v>
      </c>
      <c r="G143">
        <v>2</v>
      </c>
      <c r="H143">
        <v>0</v>
      </c>
      <c r="I143" t="s">
        <v>55</v>
      </c>
      <c r="J143" t="s">
        <v>150</v>
      </c>
      <c r="K143" s="8" t="s">
        <v>169</v>
      </c>
    </row>
    <row r="144" spans="1:11" ht="12.75">
      <c r="A144" s="10">
        <v>2</v>
      </c>
      <c r="B144" t="s">
        <v>47</v>
      </c>
      <c r="C144" t="s">
        <v>164</v>
      </c>
      <c r="D144" s="8"/>
      <c r="E144" t="s">
        <v>18</v>
      </c>
      <c r="F144">
        <v>2</v>
      </c>
      <c r="G144">
        <v>0</v>
      </c>
      <c r="H144">
        <v>0</v>
      </c>
      <c r="I144" t="s">
        <v>72</v>
      </c>
      <c r="J144" t="s">
        <v>178</v>
      </c>
      <c r="K144" s="8"/>
    </row>
    <row r="145" spans="1:11" ht="12.75">
      <c r="A145" s="10">
        <v>2</v>
      </c>
      <c r="B145" t="s">
        <v>48</v>
      </c>
      <c r="C145" t="s">
        <v>165</v>
      </c>
      <c r="D145" s="8"/>
      <c r="E145" t="s">
        <v>18</v>
      </c>
      <c r="F145">
        <v>2</v>
      </c>
      <c r="G145">
        <v>1</v>
      </c>
      <c r="H145">
        <v>0</v>
      </c>
      <c r="I145" t="s">
        <v>121</v>
      </c>
      <c r="J145" t="s">
        <v>182</v>
      </c>
      <c r="K145" s="8" t="s">
        <v>189</v>
      </c>
    </row>
    <row r="146" spans="1:11" ht="12.75">
      <c r="A146" s="10">
        <v>2</v>
      </c>
      <c r="B146" t="s">
        <v>49</v>
      </c>
      <c r="C146" t="s">
        <v>150</v>
      </c>
      <c r="D146" s="8"/>
      <c r="E146" t="s">
        <v>18</v>
      </c>
      <c r="F146">
        <v>2</v>
      </c>
      <c r="G146">
        <v>1</v>
      </c>
      <c r="H146">
        <v>0</v>
      </c>
      <c r="I146" t="s">
        <v>89</v>
      </c>
      <c r="J146" t="s">
        <v>148</v>
      </c>
      <c r="K146" s="8"/>
    </row>
    <row r="147" spans="1:11" ht="12.75">
      <c r="A147" s="10">
        <v>2</v>
      </c>
      <c r="B147" t="s">
        <v>50</v>
      </c>
      <c r="C147" t="s">
        <v>149</v>
      </c>
      <c r="D147" s="8"/>
      <c r="E147" t="s">
        <v>18</v>
      </c>
      <c r="F147">
        <v>2</v>
      </c>
      <c r="G147">
        <v>0</v>
      </c>
      <c r="H147">
        <v>0</v>
      </c>
      <c r="I147" t="s">
        <v>113</v>
      </c>
      <c r="J147" t="s">
        <v>151</v>
      </c>
      <c r="K147" s="8"/>
    </row>
    <row r="148" spans="1:11" ht="12.75">
      <c r="A148" s="10">
        <v>2</v>
      </c>
      <c r="B148" t="s">
        <v>51</v>
      </c>
      <c r="C148" t="s">
        <v>160</v>
      </c>
      <c r="D148" s="8" t="s">
        <v>161</v>
      </c>
      <c r="E148" t="s">
        <v>19</v>
      </c>
      <c r="F148">
        <v>1</v>
      </c>
      <c r="G148">
        <v>2</v>
      </c>
      <c r="H148">
        <v>0</v>
      </c>
      <c r="I148" t="s">
        <v>124</v>
      </c>
      <c r="J148" t="s">
        <v>175</v>
      </c>
      <c r="K148" s="8"/>
    </row>
    <row r="149" spans="1:11" ht="12.75">
      <c r="A149" s="10">
        <v>2</v>
      </c>
      <c r="B149" t="s">
        <v>52</v>
      </c>
      <c r="C149" t="s">
        <v>166</v>
      </c>
      <c r="D149" s="8"/>
      <c r="E149" t="s">
        <v>19</v>
      </c>
      <c r="F149">
        <v>1</v>
      </c>
      <c r="G149">
        <v>2</v>
      </c>
      <c r="H149">
        <v>0</v>
      </c>
      <c r="I149" t="s">
        <v>128</v>
      </c>
      <c r="J149" t="s">
        <v>167</v>
      </c>
      <c r="K149" s="8"/>
    </row>
    <row r="150" spans="1:11" ht="12.75">
      <c r="A150" s="10">
        <v>2</v>
      </c>
      <c r="B150" t="s">
        <v>53</v>
      </c>
      <c r="C150" t="s">
        <v>167</v>
      </c>
      <c r="D150" s="8"/>
      <c r="E150" t="s">
        <v>18</v>
      </c>
      <c r="F150">
        <v>2</v>
      </c>
      <c r="G150">
        <v>0</v>
      </c>
      <c r="H150">
        <v>0</v>
      </c>
      <c r="I150" t="s">
        <v>145</v>
      </c>
      <c r="J150" t="s">
        <v>153</v>
      </c>
      <c r="K150" s="8" t="s">
        <v>199</v>
      </c>
    </row>
    <row r="151" spans="1:11" ht="12.75">
      <c r="A151" s="10">
        <v>2</v>
      </c>
      <c r="B151" t="s">
        <v>54</v>
      </c>
      <c r="C151" t="s">
        <v>153</v>
      </c>
      <c r="D151" s="8" t="s">
        <v>168</v>
      </c>
      <c r="E151" t="s">
        <v>18</v>
      </c>
      <c r="F151">
        <v>2</v>
      </c>
      <c r="G151">
        <v>0</v>
      </c>
      <c r="H151">
        <v>0</v>
      </c>
      <c r="I151" t="s">
        <v>69</v>
      </c>
      <c r="J151" t="s">
        <v>150</v>
      </c>
      <c r="K151" s="8"/>
    </row>
    <row r="152" spans="1:11" ht="12.75">
      <c r="A152" s="10">
        <v>2</v>
      </c>
      <c r="B152" t="s">
        <v>55</v>
      </c>
      <c r="C152" t="s">
        <v>150</v>
      </c>
      <c r="D152" s="8" t="s">
        <v>169</v>
      </c>
      <c r="E152" t="s">
        <v>18</v>
      </c>
      <c r="F152">
        <v>2</v>
      </c>
      <c r="G152">
        <v>0</v>
      </c>
      <c r="H152">
        <v>0</v>
      </c>
      <c r="I152" t="s">
        <v>46</v>
      </c>
      <c r="J152" t="s">
        <v>163</v>
      </c>
      <c r="K152" s="8"/>
    </row>
    <row r="153" spans="1:11" ht="12.75">
      <c r="A153" s="10">
        <v>2</v>
      </c>
      <c r="B153" t="s">
        <v>56</v>
      </c>
      <c r="C153" t="s">
        <v>170</v>
      </c>
      <c r="D153" s="8" t="s">
        <v>171</v>
      </c>
      <c r="E153" t="s">
        <v>18</v>
      </c>
      <c r="F153">
        <v>2</v>
      </c>
      <c r="G153">
        <v>0</v>
      </c>
      <c r="H153">
        <v>0</v>
      </c>
      <c r="I153" t="s">
        <v>141</v>
      </c>
      <c r="J153" t="s">
        <v>183</v>
      </c>
      <c r="K153" s="8" t="s">
        <v>180</v>
      </c>
    </row>
    <row r="154" spans="1:11" ht="12.75">
      <c r="A154" s="10">
        <v>2</v>
      </c>
      <c r="B154" t="s">
        <v>57</v>
      </c>
      <c r="C154" t="s">
        <v>151</v>
      </c>
      <c r="D154" s="8"/>
      <c r="E154" t="s">
        <v>18</v>
      </c>
      <c r="F154">
        <v>2</v>
      </c>
      <c r="G154">
        <v>1</v>
      </c>
      <c r="H154">
        <v>0</v>
      </c>
      <c r="I154" t="s">
        <v>136</v>
      </c>
      <c r="J154" t="s">
        <v>149</v>
      </c>
      <c r="K154" s="8"/>
    </row>
    <row r="155" spans="1:11" ht="12.75">
      <c r="A155" s="10">
        <v>2</v>
      </c>
      <c r="B155" t="s">
        <v>58</v>
      </c>
      <c r="C155" t="s">
        <v>160</v>
      </c>
      <c r="D155" s="8" t="s">
        <v>161</v>
      </c>
      <c r="E155" t="s">
        <v>19</v>
      </c>
      <c r="F155">
        <v>0</v>
      </c>
      <c r="G155">
        <v>1</v>
      </c>
      <c r="H155">
        <v>0</v>
      </c>
      <c r="I155" t="s">
        <v>98</v>
      </c>
      <c r="J155" t="s">
        <v>148</v>
      </c>
      <c r="K155" s="8"/>
    </row>
    <row r="156" spans="1:11" ht="12.75">
      <c r="A156" s="10">
        <v>2</v>
      </c>
      <c r="B156" t="s">
        <v>59</v>
      </c>
      <c r="C156" t="s">
        <v>172</v>
      </c>
      <c r="D156" s="8"/>
      <c r="E156" t="s">
        <v>19</v>
      </c>
      <c r="F156">
        <v>1</v>
      </c>
      <c r="G156">
        <v>2</v>
      </c>
      <c r="H156">
        <v>0</v>
      </c>
      <c r="I156" t="s">
        <v>125</v>
      </c>
      <c r="J156" t="s">
        <v>168</v>
      </c>
      <c r="K156" s="8"/>
    </row>
    <row r="157" spans="1:11" ht="12.75">
      <c r="A157" s="10">
        <v>2</v>
      </c>
      <c r="B157" t="s">
        <v>60</v>
      </c>
      <c r="C157" t="s">
        <v>164</v>
      </c>
      <c r="D157" s="8"/>
      <c r="E157" t="s">
        <v>19</v>
      </c>
      <c r="F157">
        <v>1</v>
      </c>
      <c r="G157">
        <v>2</v>
      </c>
      <c r="H157">
        <v>0</v>
      </c>
      <c r="I157" t="s">
        <v>138</v>
      </c>
      <c r="J157" t="s">
        <v>149</v>
      </c>
      <c r="K157" s="8"/>
    </row>
    <row r="158" spans="1:11" ht="12.75">
      <c r="A158" s="10">
        <v>2</v>
      </c>
      <c r="B158" t="s">
        <v>61</v>
      </c>
      <c r="C158" t="s">
        <v>162</v>
      </c>
      <c r="D158" s="8"/>
      <c r="E158" t="s">
        <v>19</v>
      </c>
      <c r="F158">
        <v>0</v>
      </c>
      <c r="G158">
        <v>2</v>
      </c>
      <c r="H158">
        <v>0</v>
      </c>
      <c r="I158" t="s">
        <v>36</v>
      </c>
      <c r="J158" t="s">
        <v>150</v>
      </c>
      <c r="K158" s="8" t="s">
        <v>159</v>
      </c>
    </row>
    <row r="159" spans="1:11" ht="12.75">
      <c r="A159" s="10">
        <v>2</v>
      </c>
      <c r="B159" t="s">
        <v>62</v>
      </c>
      <c r="C159" t="s">
        <v>151</v>
      </c>
      <c r="D159" s="8"/>
      <c r="E159" t="s">
        <v>19</v>
      </c>
      <c r="F159">
        <v>0</v>
      </c>
      <c r="G159">
        <v>2</v>
      </c>
      <c r="H159">
        <v>0</v>
      </c>
      <c r="I159" t="s">
        <v>85</v>
      </c>
      <c r="J159" t="s">
        <v>160</v>
      </c>
      <c r="K159" s="8" t="s">
        <v>161</v>
      </c>
    </row>
    <row r="160" spans="1:11" ht="12.75">
      <c r="A160" s="10">
        <v>2</v>
      </c>
      <c r="B160" t="s">
        <v>63</v>
      </c>
      <c r="C160" t="s">
        <v>173</v>
      </c>
      <c r="D160" s="8"/>
      <c r="E160" t="s">
        <v>18</v>
      </c>
      <c r="F160">
        <v>2</v>
      </c>
      <c r="G160">
        <v>0</v>
      </c>
      <c r="H160">
        <v>0</v>
      </c>
      <c r="I160" t="s">
        <v>120</v>
      </c>
      <c r="J160" t="s">
        <v>148</v>
      </c>
      <c r="K160" s="8"/>
    </row>
    <row r="161" spans="1:11" ht="12.75">
      <c r="A161" s="10">
        <v>2</v>
      </c>
      <c r="B161" t="s">
        <v>64</v>
      </c>
      <c r="C161" t="s">
        <v>148</v>
      </c>
      <c r="D161" s="8"/>
      <c r="E161" t="s">
        <v>18</v>
      </c>
      <c r="F161">
        <v>2</v>
      </c>
      <c r="G161">
        <v>0</v>
      </c>
      <c r="H161">
        <v>0</v>
      </c>
      <c r="I161" t="s">
        <v>81</v>
      </c>
      <c r="J161" t="s">
        <v>148</v>
      </c>
      <c r="K161" s="8"/>
    </row>
    <row r="162" spans="1:11" ht="12.75">
      <c r="A162" s="10">
        <v>2</v>
      </c>
      <c r="B162" t="s">
        <v>65</v>
      </c>
      <c r="C162" t="s">
        <v>164</v>
      </c>
      <c r="D162" s="8"/>
      <c r="E162" t="s">
        <v>18</v>
      </c>
      <c r="F162">
        <v>2</v>
      </c>
      <c r="G162">
        <v>0</v>
      </c>
      <c r="H162">
        <v>0</v>
      </c>
      <c r="I162" t="s">
        <v>133</v>
      </c>
      <c r="J162" t="s">
        <v>195</v>
      </c>
      <c r="K162" s="8"/>
    </row>
    <row r="163" spans="1:11" ht="12.75">
      <c r="A163" s="10">
        <v>2</v>
      </c>
      <c r="B163" t="s">
        <v>66</v>
      </c>
      <c r="C163" t="s">
        <v>174</v>
      </c>
      <c r="D163" s="8"/>
      <c r="E163" t="s">
        <v>19</v>
      </c>
      <c r="F163">
        <v>0</v>
      </c>
      <c r="G163">
        <v>2</v>
      </c>
      <c r="H163">
        <v>0</v>
      </c>
      <c r="I163" t="s">
        <v>37</v>
      </c>
      <c r="J163" t="s">
        <v>148</v>
      </c>
      <c r="K163" s="8"/>
    </row>
    <row r="164" spans="1:11" ht="12.75">
      <c r="A164" s="10">
        <v>2</v>
      </c>
      <c r="B164" t="s">
        <v>67</v>
      </c>
      <c r="C164" t="s">
        <v>149</v>
      </c>
      <c r="D164" s="8"/>
      <c r="E164" t="s">
        <v>19</v>
      </c>
      <c r="F164">
        <v>0</v>
      </c>
      <c r="G164">
        <v>2</v>
      </c>
      <c r="H164">
        <v>0</v>
      </c>
      <c r="I164" t="s">
        <v>101</v>
      </c>
      <c r="J164" t="s">
        <v>149</v>
      </c>
      <c r="K164" s="8"/>
    </row>
    <row r="165" spans="1:11" ht="12.75">
      <c r="A165" s="10">
        <v>2</v>
      </c>
      <c r="B165" t="s">
        <v>68</v>
      </c>
      <c r="C165" t="s">
        <v>175</v>
      </c>
      <c r="D165" s="8"/>
      <c r="E165" t="s">
        <v>19</v>
      </c>
      <c r="F165">
        <v>0</v>
      </c>
      <c r="G165">
        <v>2</v>
      </c>
      <c r="H165">
        <v>0</v>
      </c>
      <c r="I165" t="s">
        <v>126</v>
      </c>
      <c r="J165" t="s">
        <v>164</v>
      </c>
      <c r="K165" s="8"/>
    </row>
    <row r="166" spans="1:11" ht="12.75">
      <c r="A166" s="10">
        <v>2</v>
      </c>
      <c r="B166" t="s">
        <v>69</v>
      </c>
      <c r="C166" t="s">
        <v>150</v>
      </c>
      <c r="D166" s="8"/>
      <c r="E166" t="s">
        <v>19</v>
      </c>
      <c r="F166">
        <v>0</v>
      </c>
      <c r="G166">
        <v>2</v>
      </c>
      <c r="H166">
        <v>0</v>
      </c>
      <c r="I166" t="s">
        <v>54</v>
      </c>
      <c r="J166" t="s">
        <v>153</v>
      </c>
      <c r="K166" s="8" t="s">
        <v>168</v>
      </c>
    </row>
    <row r="167" spans="1:11" ht="12.75">
      <c r="A167" s="10">
        <v>2</v>
      </c>
      <c r="B167" t="s">
        <v>70</v>
      </c>
      <c r="C167" t="s">
        <v>153</v>
      </c>
      <c r="D167" s="8" t="s">
        <v>154</v>
      </c>
      <c r="E167" t="s">
        <v>18</v>
      </c>
      <c r="F167">
        <v>2</v>
      </c>
      <c r="G167">
        <v>1</v>
      </c>
      <c r="H167">
        <v>0</v>
      </c>
      <c r="I167" t="s">
        <v>28</v>
      </c>
      <c r="J167" t="s">
        <v>148</v>
      </c>
      <c r="K167" s="8"/>
    </row>
    <row r="168" spans="1:11" ht="12.75">
      <c r="A168" s="10">
        <v>2</v>
      </c>
      <c r="B168" t="s">
        <v>71</v>
      </c>
      <c r="C168" t="s">
        <v>148</v>
      </c>
      <c r="D168" s="8"/>
      <c r="E168" t="s">
        <v>18</v>
      </c>
      <c r="F168">
        <v>2</v>
      </c>
      <c r="G168">
        <v>0</v>
      </c>
      <c r="H168">
        <v>0</v>
      </c>
      <c r="I168" t="s">
        <v>94</v>
      </c>
      <c r="J168" t="s">
        <v>175</v>
      </c>
      <c r="K168" s="8"/>
    </row>
    <row r="169" spans="1:11" ht="12.75">
      <c r="A169" s="10">
        <v>2</v>
      </c>
      <c r="B169" t="s">
        <v>72</v>
      </c>
      <c r="C169" t="s">
        <v>178</v>
      </c>
      <c r="D169" s="8"/>
      <c r="E169" t="s">
        <v>19</v>
      </c>
      <c r="F169">
        <v>0</v>
      </c>
      <c r="G169">
        <v>2</v>
      </c>
      <c r="H169">
        <v>0</v>
      </c>
      <c r="I169" t="s">
        <v>47</v>
      </c>
      <c r="J169" t="s">
        <v>164</v>
      </c>
      <c r="K169" s="8"/>
    </row>
    <row r="170" spans="1:11" ht="12.75">
      <c r="A170" s="10">
        <v>2</v>
      </c>
      <c r="B170" t="s">
        <v>73</v>
      </c>
      <c r="C170" t="s">
        <v>160</v>
      </c>
      <c r="D170" s="8" t="s">
        <v>179</v>
      </c>
      <c r="E170" t="s">
        <v>18</v>
      </c>
      <c r="F170">
        <v>2</v>
      </c>
      <c r="G170">
        <v>0</v>
      </c>
      <c r="H170">
        <v>0</v>
      </c>
      <c r="I170" t="s">
        <v>119</v>
      </c>
      <c r="J170" t="s">
        <v>182</v>
      </c>
      <c r="K170" s="8" t="s">
        <v>159</v>
      </c>
    </row>
    <row r="171" spans="1:11" ht="12.75">
      <c r="A171" s="10">
        <v>2</v>
      </c>
      <c r="B171" t="s">
        <v>74</v>
      </c>
      <c r="C171" t="s">
        <v>176</v>
      </c>
      <c r="D171" s="8"/>
      <c r="E171" t="s">
        <v>19</v>
      </c>
      <c r="F171">
        <v>0</v>
      </c>
      <c r="G171">
        <v>2</v>
      </c>
      <c r="H171">
        <v>0</v>
      </c>
      <c r="I171" t="s">
        <v>99</v>
      </c>
      <c r="J171" t="s">
        <v>160</v>
      </c>
      <c r="K171" s="8" t="s">
        <v>161</v>
      </c>
    </row>
    <row r="172" spans="1:11" ht="12.75">
      <c r="A172" s="10">
        <v>2</v>
      </c>
      <c r="B172" t="s">
        <v>75</v>
      </c>
      <c r="C172" t="s">
        <v>151</v>
      </c>
      <c r="D172" s="8"/>
      <c r="E172" t="s">
        <v>20</v>
      </c>
      <c r="F172">
        <v>0</v>
      </c>
      <c r="G172">
        <v>0</v>
      </c>
      <c r="H172">
        <v>2</v>
      </c>
      <c r="I172" t="s">
        <v>105</v>
      </c>
      <c r="J172" t="s">
        <v>187</v>
      </c>
      <c r="K172" s="8"/>
    </row>
    <row r="173" spans="1:11" ht="12.75">
      <c r="A173" s="10">
        <v>2</v>
      </c>
      <c r="B173" t="s">
        <v>76</v>
      </c>
      <c r="C173" t="s">
        <v>150</v>
      </c>
      <c r="D173" s="8"/>
      <c r="E173" t="s">
        <v>20</v>
      </c>
      <c r="F173">
        <v>1</v>
      </c>
      <c r="G173">
        <v>1</v>
      </c>
      <c r="H173">
        <v>1</v>
      </c>
      <c r="I173" t="s">
        <v>77</v>
      </c>
      <c r="J173" t="s">
        <v>153</v>
      </c>
      <c r="K173" s="8"/>
    </row>
    <row r="174" spans="1:11" ht="12.75">
      <c r="A174" s="10">
        <v>2</v>
      </c>
      <c r="B174" t="s">
        <v>77</v>
      </c>
      <c r="C174" t="s">
        <v>153</v>
      </c>
      <c r="D174" s="8"/>
      <c r="E174" t="s">
        <v>20</v>
      </c>
      <c r="F174">
        <v>1</v>
      </c>
      <c r="G174">
        <v>1</v>
      </c>
      <c r="H174">
        <v>1</v>
      </c>
      <c r="I174" t="s">
        <v>76</v>
      </c>
      <c r="J174" t="s">
        <v>150</v>
      </c>
      <c r="K174" s="8"/>
    </row>
    <row r="175" spans="1:11" ht="12.75">
      <c r="A175" s="10">
        <v>2</v>
      </c>
      <c r="B175" t="s">
        <v>78</v>
      </c>
      <c r="C175" t="s">
        <v>153</v>
      </c>
      <c r="D175" s="8" t="s">
        <v>180</v>
      </c>
      <c r="E175" t="s">
        <v>19</v>
      </c>
      <c r="F175">
        <v>0</v>
      </c>
      <c r="G175">
        <v>2</v>
      </c>
      <c r="H175">
        <v>0</v>
      </c>
      <c r="I175" t="s">
        <v>106</v>
      </c>
      <c r="J175" t="s">
        <v>182</v>
      </c>
      <c r="K175" s="8"/>
    </row>
    <row r="176" spans="1:11" ht="12.75">
      <c r="A176" s="10">
        <v>2</v>
      </c>
      <c r="B176" t="s">
        <v>79</v>
      </c>
      <c r="C176" t="s">
        <v>177</v>
      </c>
      <c r="D176" s="8"/>
      <c r="E176" t="s">
        <v>18</v>
      </c>
      <c r="F176">
        <v>2</v>
      </c>
      <c r="G176">
        <v>0</v>
      </c>
      <c r="H176">
        <v>0</v>
      </c>
      <c r="I176" t="s">
        <v>117</v>
      </c>
      <c r="J176" t="s">
        <v>236</v>
      </c>
      <c r="K176" s="8"/>
    </row>
    <row r="177" spans="1:11" ht="12.75">
      <c r="A177" s="10">
        <v>2</v>
      </c>
      <c r="B177" t="s">
        <v>80</v>
      </c>
      <c r="C177" t="s">
        <v>164</v>
      </c>
      <c r="D177" s="8"/>
      <c r="E177" t="s">
        <v>18</v>
      </c>
      <c r="F177">
        <v>2</v>
      </c>
      <c r="G177">
        <v>0</v>
      </c>
      <c r="H177">
        <v>0</v>
      </c>
      <c r="I177" t="s">
        <v>35</v>
      </c>
      <c r="J177" t="s">
        <v>157</v>
      </c>
      <c r="K177" s="8"/>
    </row>
    <row r="178" spans="1:11" ht="12.75">
      <c r="A178" s="10">
        <v>2</v>
      </c>
      <c r="B178" t="s">
        <v>81</v>
      </c>
      <c r="C178" t="s">
        <v>148</v>
      </c>
      <c r="D178" s="8"/>
      <c r="E178" t="s">
        <v>19</v>
      </c>
      <c r="F178">
        <v>0</v>
      </c>
      <c r="G178">
        <v>2</v>
      </c>
      <c r="H178">
        <v>0</v>
      </c>
      <c r="I178" t="s">
        <v>64</v>
      </c>
      <c r="J178" t="s">
        <v>148</v>
      </c>
      <c r="K178" s="8"/>
    </row>
    <row r="179" spans="1:11" ht="12.75">
      <c r="A179" s="10">
        <v>2</v>
      </c>
      <c r="B179" t="s">
        <v>82</v>
      </c>
      <c r="C179" t="s">
        <v>167</v>
      </c>
      <c r="D179" s="8"/>
      <c r="E179" t="s">
        <v>18</v>
      </c>
      <c r="F179">
        <v>2</v>
      </c>
      <c r="G179">
        <v>1</v>
      </c>
      <c r="H179">
        <v>0</v>
      </c>
      <c r="I179" t="s">
        <v>100</v>
      </c>
      <c r="J179" t="s">
        <v>165</v>
      </c>
      <c r="K179" s="8"/>
    </row>
    <row r="180" spans="1:11" ht="12.75">
      <c r="A180" s="10">
        <v>2</v>
      </c>
      <c r="B180" t="s">
        <v>83</v>
      </c>
      <c r="C180" t="s">
        <v>176</v>
      </c>
      <c r="D180" s="8"/>
      <c r="E180" t="s">
        <v>18</v>
      </c>
      <c r="F180">
        <v>2</v>
      </c>
      <c r="G180">
        <v>1</v>
      </c>
      <c r="H180">
        <v>0</v>
      </c>
      <c r="I180" t="s">
        <v>102</v>
      </c>
      <c r="J180" t="s">
        <v>153</v>
      </c>
      <c r="K180" s="8" t="s">
        <v>184</v>
      </c>
    </row>
    <row r="181" spans="1:11" ht="12.75">
      <c r="A181" s="10">
        <v>2</v>
      </c>
      <c r="B181" t="s">
        <v>84</v>
      </c>
      <c r="C181" t="s">
        <v>153</v>
      </c>
      <c r="D181" s="8" t="s">
        <v>154</v>
      </c>
      <c r="E181" t="s">
        <v>19</v>
      </c>
      <c r="F181">
        <v>0</v>
      </c>
      <c r="G181">
        <v>2</v>
      </c>
      <c r="H181">
        <v>0</v>
      </c>
      <c r="I181" t="s">
        <v>127</v>
      </c>
      <c r="J181" t="s">
        <v>160</v>
      </c>
      <c r="K181" s="8">
        <v>37</v>
      </c>
    </row>
    <row r="182" spans="1:11" ht="12.75">
      <c r="A182" s="10">
        <v>2</v>
      </c>
      <c r="B182" t="s">
        <v>85</v>
      </c>
      <c r="C182" t="s">
        <v>160</v>
      </c>
      <c r="D182" s="8" t="s">
        <v>161</v>
      </c>
      <c r="E182" t="s">
        <v>18</v>
      </c>
      <c r="F182">
        <v>2</v>
      </c>
      <c r="G182">
        <v>0</v>
      </c>
      <c r="H182">
        <v>0</v>
      </c>
      <c r="I182" t="s">
        <v>62</v>
      </c>
      <c r="J182" t="s">
        <v>151</v>
      </c>
      <c r="K182" s="8"/>
    </row>
    <row r="183" spans="1:11" ht="12.75">
      <c r="A183" s="10">
        <v>2</v>
      </c>
      <c r="B183" t="s">
        <v>86</v>
      </c>
      <c r="C183" t="s">
        <v>182</v>
      </c>
      <c r="D183" s="8"/>
      <c r="E183" t="s">
        <v>19</v>
      </c>
      <c r="F183">
        <v>0</v>
      </c>
      <c r="G183">
        <v>2</v>
      </c>
      <c r="H183">
        <v>0</v>
      </c>
      <c r="I183" t="s">
        <v>90</v>
      </c>
      <c r="J183" t="s">
        <v>148</v>
      </c>
      <c r="K183" s="8"/>
    </row>
    <row r="184" spans="1:11" ht="12.75">
      <c r="A184" s="10">
        <v>2</v>
      </c>
      <c r="B184" t="s">
        <v>87</v>
      </c>
      <c r="C184" t="s">
        <v>181</v>
      </c>
      <c r="D184" s="8"/>
      <c r="E184" t="s">
        <v>19</v>
      </c>
      <c r="F184">
        <v>0</v>
      </c>
      <c r="G184">
        <v>2</v>
      </c>
      <c r="H184">
        <v>0</v>
      </c>
      <c r="I184" t="s">
        <v>91</v>
      </c>
      <c r="J184" t="s">
        <v>168</v>
      </c>
      <c r="K184" s="8"/>
    </row>
    <row r="185" spans="1:11" ht="12.75">
      <c r="A185" s="10">
        <v>2</v>
      </c>
      <c r="B185" t="s">
        <v>88</v>
      </c>
      <c r="C185" t="s">
        <v>183</v>
      </c>
      <c r="D185" s="8" t="s">
        <v>153</v>
      </c>
      <c r="E185" t="s">
        <v>19</v>
      </c>
      <c r="F185">
        <v>0</v>
      </c>
      <c r="G185">
        <v>2</v>
      </c>
      <c r="H185">
        <v>0</v>
      </c>
      <c r="I185" t="s">
        <v>110</v>
      </c>
      <c r="J185" t="s">
        <v>175</v>
      </c>
      <c r="K185" s="8"/>
    </row>
    <row r="186" spans="1:11" ht="12.75">
      <c r="A186" s="10">
        <v>2</v>
      </c>
      <c r="B186" t="s">
        <v>89</v>
      </c>
      <c r="C186" t="s">
        <v>148</v>
      </c>
      <c r="D186" s="8"/>
      <c r="E186" t="s">
        <v>19</v>
      </c>
      <c r="F186">
        <v>1</v>
      </c>
      <c r="G186">
        <v>2</v>
      </c>
      <c r="H186">
        <v>0</v>
      </c>
      <c r="I186" t="s">
        <v>49</v>
      </c>
      <c r="J186" t="s">
        <v>150</v>
      </c>
      <c r="K186" s="8"/>
    </row>
    <row r="187" spans="1:11" ht="12.75">
      <c r="A187" s="10">
        <v>2</v>
      </c>
      <c r="B187" t="s">
        <v>90</v>
      </c>
      <c r="C187" t="s">
        <v>148</v>
      </c>
      <c r="D187" s="8"/>
      <c r="E187" t="s">
        <v>18</v>
      </c>
      <c r="F187">
        <v>2</v>
      </c>
      <c r="G187">
        <v>0</v>
      </c>
      <c r="H187">
        <v>0</v>
      </c>
      <c r="I187" t="s">
        <v>86</v>
      </c>
      <c r="J187" t="s">
        <v>182</v>
      </c>
      <c r="K187" s="8"/>
    </row>
    <row r="188" spans="1:11" ht="12.75">
      <c r="A188" s="10">
        <v>2</v>
      </c>
      <c r="B188" t="s">
        <v>91</v>
      </c>
      <c r="C188" t="s">
        <v>168</v>
      </c>
      <c r="D188" s="8"/>
      <c r="E188" t="s">
        <v>18</v>
      </c>
      <c r="F188">
        <v>2</v>
      </c>
      <c r="G188">
        <v>0</v>
      </c>
      <c r="H188">
        <v>0</v>
      </c>
      <c r="I188" t="s">
        <v>87</v>
      </c>
      <c r="J188" t="s">
        <v>181</v>
      </c>
      <c r="K188" s="8"/>
    </row>
    <row r="189" spans="1:11" ht="12.75">
      <c r="A189" s="10">
        <v>2</v>
      </c>
      <c r="B189" t="s">
        <v>92</v>
      </c>
      <c r="C189" t="s">
        <v>148</v>
      </c>
      <c r="D189" s="8"/>
      <c r="E189" t="s">
        <v>19</v>
      </c>
      <c r="F189">
        <v>0</v>
      </c>
      <c r="G189">
        <v>2</v>
      </c>
      <c r="H189">
        <v>0</v>
      </c>
      <c r="I189" t="s">
        <v>103</v>
      </c>
      <c r="J189" t="s">
        <v>164</v>
      </c>
      <c r="K189" s="8"/>
    </row>
    <row r="190" spans="1:11" ht="12.75">
      <c r="A190" s="10">
        <v>2</v>
      </c>
      <c r="B190" t="s">
        <v>93</v>
      </c>
      <c r="C190" t="s">
        <v>153</v>
      </c>
      <c r="D190" s="8" t="s">
        <v>184</v>
      </c>
      <c r="E190" t="s">
        <v>19</v>
      </c>
      <c r="F190">
        <v>0</v>
      </c>
      <c r="G190">
        <v>2</v>
      </c>
      <c r="H190">
        <v>0</v>
      </c>
      <c r="I190" t="s">
        <v>118</v>
      </c>
      <c r="J190" t="s">
        <v>191</v>
      </c>
      <c r="K190" s="8" t="s">
        <v>192</v>
      </c>
    </row>
    <row r="191" spans="1:11" ht="12.75">
      <c r="A191" s="10">
        <v>2</v>
      </c>
      <c r="B191" t="s">
        <v>94</v>
      </c>
      <c r="C191" t="s">
        <v>175</v>
      </c>
      <c r="D191" s="8"/>
      <c r="E191" t="s">
        <v>19</v>
      </c>
      <c r="F191">
        <v>0</v>
      </c>
      <c r="G191">
        <v>2</v>
      </c>
      <c r="H191">
        <v>0</v>
      </c>
      <c r="I191" t="s">
        <v>71</v>
      </c>
      <c r="J191" t="s">
        <v>148</v>
      </c>
      <c r="K191" s="8"/>
    </row>
    <row r="192" spans="1:11" ht="12.75">
      <c r="A192" s="10">
        <v>2</v>
      </c>
      <c r="B192" t="s">
        <v>95</v>
      </c>
      <c r="C192" t="s">
        <v>185</v>
      </c>
      <c r="D192" s="8"/>
      <c r="E192" t="s">
        <v>18</v>
      </c>
      <c r="F192">
        <v>2</v>
      </c>
      <c r="G192">
        <v>1</v>
      </c>
      <c r="H192">
        <v>0</v>
      </c>
      <c r="I192" t="s">
        <v>147</v>
      </c>
      <c r="J192" t="s">
        <v>148</v>
      </c>
      <c r="K192" s="8"/>
    </row>
    <row r="193" spans="1:11" ht="12.75">
      <c r="A193" s="10">
        <v>2</v>
      </c>
      <c r="B193" t="s">
        <v>96</v>
      </c>
      <c r="C193" t="s">
        <v>186</v>
      </c>
      <c r="D193" s="8"/>
      <c r="E193" t="s">
        <v>19</v>
      </c>
      <c r="F193">
        <v>0</v>
      </c>
      <c r="G193">
        <v>2</v>
      </c>
      <c r="H193">
        <v>0</v>
      </c>
      <c r="I193" t="s">
        <v>33</v>
      </c>
      <c r="J193" t="s">
        <v>155</v>
      </c>
      <c r="K193" s="8"/>
    </row>
    <row r="194" spans="1:11" ht="12.75">
      <c r="A194" s="10">
        <v>2</v>
      </c>
      <c r="B194" t="s">
        <v>97</v>
      </c>
      <c r="C194" t="s">
        <v>153</v>
      </c>
      <c r="D194" s="8" t="s">
        <v>154</v>
      </c>
      <c r="E194" t="s">
        <v>19</v>
      </c>
      <c r="F194">
        <v>0</v>
      </c>
      <c r="G194">
        <v>2</v>
      </c>
      <c r="H194">
        <v>0</v>
      </c>
      <c r="I194" t="s">
        <v>26</v>
      </c>
      <c r="J194" t="s">
        <v>148</v>
      </c>
      <c r="K194" s="8"/>
    </row>
    <row r="195" spans="1:11" ht="12.75">
      <c r="A195" s="10">
        <v>2</v>
      </c>
      <c r="B195" t="s">
        <v>98</v>
      </c>
      <c r="C195" t="s">
        <v>148</v>
      </c>
      <c r="D195" s="8"/>
      <c r="E195" t="s">
        <v>18</v>
      </c>
      <c r="F195">
        <v>1</v>
      </c>
      <c r="G195">
        <v>0</v>
      </c>
      <c r="H195">
        <v>0</v>
      </c>
      <c r="I195" t="s">
        <v>58</v>
      </c>
      <c r="J195" t="s">
        <v>160</v>
      </c>
      <c r="K195" s="8" t="s">
        <v>161</v>
      </c>
    </row>
    <row r="196" spans="1:11" ht="12.75">
      <c r="A196" s="10">
        <v>2</v>
      </c>
      <c r="B196" t="s">
        <v>99</v>
      </c>
      <c r="C196" t="s">
        <v>160</v>
      </c>
      <c r="D196" s="8" t="s">
        <v>161</v>
      </c>
      <c r="E196" t="s">
        <v>18</v>
      </c>
      <c r="F196">
        <v>2</v>
      </c>
      <c r="G196">
        <v>0</v>
      </c>
      <c r="H196">
        <v>0</v>
      </c>
      <c r="I196" t="s">
        <v>74</v>
      </c>
      <c r="J196" t="s">
        <v>176</v>
      </c>
      <c r="K196" s="8"/>
    </row>
    <row r="197" spans="1:11" ht="12.75">
      <c r="A197" s="10">
        <v>2</v>
      </c>
      <c r="B197" t="s">
        <v>100</v>
      </c>
      <c r="C197" t="s">
        <v>165</v>
      </c>
      <c r="D197" s="8"/>
      <c r="E197" t="s">
        <v>19</v>
      </c>
      <c r="F197">
        <v>1</v>
      </c>
      <c r="G197">
        <v>2</v>
      </c>
      <c r="H197">
        <v>0</v>
      </c>
      <c r="I197" t="s">
        <v>82</v>
      </c>
      <c r="J197" t="s">
        <v>167</v>
      </c>
      <c r="K197" s="8"/>
    </row>
    <row r="198" spans="1:11" ht="12.75">
      <c r="A198" s="10">
        <v>2</v>
      </c>
      <c r="B198" t="s">
        <v>101</v>
      </c>
      <c r="C198" t="s">
        <v>149</v>
      </c>
      <c r="D198" s="8"/>
      <c r="E198" t="s">
        <v>18</v>
      </c>
      <c r="F198">
        <v>2</v>
      </c>
      <c r="G198">
        <v>0</v>
      </c>
      <c r="H198">
        <v>0</v>
      </c>
      <c r="I198" t="s">
        <v>67</v>
      </c>
      <c r="J198" t="s">
        <v>149</v>
      </c>
      <c r="K198" s="8"/>
    </row>
    <row r="199" spans="1:11" ht="12.75">
      <c r="A199" s="10">
        <v>2</v>
      </c>
      <c r="B199" t="s">
        <v>102</v>
      </c>
      <c r="C199" t="s">
        <v>153</v>
      </c>
      <c r="D199" s="8" t="s">
        <v>184</v>
      </c>
      <c r="E199" t="s">
        <v>19</v>
      </c>
      <c r="F199">
        <v>1</v>
      </c>
      <c r="G199">
        <v>2</v>
      </c>
      <c r="H199">
        <v>0</v>
      </c>
      <c r="I199" t="s">
        <v>83</v>
      </c>
      <c r="J199" t="s">
        <v>176</v>
      </c>
      <c r="K199" s="8"/>
    </row>
    <row r="200" spans="1:11" ht="12.75">
      <c r="A200" s="10">
        <v>2</v>
      </c>
      <c r="B200" t="s">
        <v>103</v>
      </c>
      <c r="C200" t="s">
        <v>164</v>
      </c>
      <c r="D200" s="8"/>
      <c r="E200" t="s">
        <v>18</v>
      </c>
      <c r="F200">
        <v>2</v>
      </c>
      <c r="G200">
        <v>0</v>
      </c>
      <c r="H200">
        <v>0</v>
      </c>
      <c r="I200" t="s">
        <v>92</v>
      </c>
      <c r="J200" t="s">
        <v>148</v>
      </c>
      <c r="K200" s="8"/>
    </row>
    <row r="201" spans="1:11" ht="12.75">
      <c r="A201" s="10">
        <v>2</v>
      </c>
      <c r="B201" t="s">
        <v>105</v>
      </c>
      <c r="C201" t="s">
        <v>187</v>
      </c>
      <c r="D201" s="8"/>
      <c r="E201" t="s">
        <v>20</v>
      </c>
      <c r="F201">
        <v>0</v>
      </c>
      <c r="G201">
        <v>0</v>
      </c>
      <c r="H201">
        <v>2</v>
      </c>
      <c r="I201" t="s">
        <v>75</v>
      </c>
      <c r="J201" t="s">
        <v>151</v>
      </c>
      <c r="K201" s="8"/>
    </row>
    <row r="202" spans="1:11" ht="12.75">
      <c r="A202" s="10">
        <v>2</v>
      </c>
      <c r="B202" t="s">
        <v>106</v>
      </c>
      <c r="C202" t="s">
        <v>182</v>
      </c>
      <c r="D202" s="8"/>
      <c r="E202" t="s">
        <v>18</v>
      </c>
      <c r="F202">
        <v>2</v>
      </c>
      <c r="G202">
        <v>0</v>
      </c>
      <c r="H202">
        <v>0</v>
      </c>
      <c r="I202" t="s">
        <v>78</v>
      </c>
      <c r="J202" t="s">
        <v>153</v>
      </c>
      <c r="K202" s="8" t="s">
        <v>180</v>
      </c>
    </row>
    <row r="203" spans="1:11" ht="12.75">
      <c r="A203" s="10">
        <v>2</v>
      </c>
      <c r="B203" t="s">
        <v>107</v>
      </c>
      <c r="C203" t="s">
        <v>165</v>
      </c>
      <c r="D203" s="8" t="s">
        <v>189</v>
      </c>
      <c r="E203" t="s">
        <v>18</v>
      </c>
      <c r="F203">
        <v>2</v>
      </c>
      <c r="G203">
        <v>1</v>
      </c>
      <c r="H203">
        <v>0</v>
      </c>
      <c r="I203" t="s">
        <v>146</v>
      </c>
      <c r="J203" t="s">
        <v>175</v>
      </c>
      <c r="K203" s="8"/>
    </row>
    <row r="204" spans="1:11" ht="12.75">
      <c r="A204" s="10">
        <v>2</v>
      </c>
      <c r="B204" t="s">
        <v>108</v>
      </c>
      <c r="C204" t="s">
        <v>167</v>
      </c>
      <c r="D204" s="8"/>
      <c r="E204" t="s">
        <v>19</v>
      </c>
      <c r="F204">
        <v>0</v>
      </c>
      <c r="G204">
        <v>2</v>
      </c>
      <c r="H204">
        <v>0</v>
      </c>
      <c r="I204" t="s">
        <v>122</v>
      </c>
      <c r="J204" t="s">
        <v>153</v>
      </c>
      <c r="K204" s="8" t="s">
        <v>171</v>
      </c>
    </row>
    <row r="205" spans="1:11" ht="12.75">
      <c r="A205" s="10">
        <v>2</v>
      </c>
      <c r="B205" t="s">
        <v>109</v>
      </c>
      <c r="C205" t="s">
        <v>153</v>
      </c>
      <c r="D205" s="8" t="s">
        <v>168</v>
      </c>
      <c r="E205" t="s">
        <v>19</v>
      </c>
      <c r="F205">
        <v>0</v>
      </c>
      <c r="G205">
        <v>2</v>
      </c>
      <c r="H205">
        <v>0</v>
      </c>
      <c r="I205" t="s">
        <v>114</v>
      </c>
      <c r="J205" t="s">
        <v>165</v>
      </c>
      <c r="K205" s="8" t="s">
        <v>189</v>
      </c>
    </row>
    <row r="206" spans="1:11" ht="12.75">
      <c r="A206" s="10">
        <v>2</v>
      </c>
      <c r="B206" t="s">
        <v>110</v>
      </c>
      <c r="C206" t="s">
        <v>175</v>
      </c>
      <c r="D206" s="8"/>
      <c r="E206" t="s">
        <v>18</v>
      </c>
      <c r="F206">
        <v>2</v>
      </c>
      <c r="G206">
        <v>0</v>
      </c>
      <c r="H206">
        <v>0</v>
      </c>
      <c r="I206" t="s">
        <v>88</v>
      </c>
      <c r="J206" t="s">
        <v>183</v>
      </c>
      <c r="K206" s="8" t="s">
        <v>153</v>
      </c>
    </row>
    <row r="207" spans="1:11" ht="12.75">
      <c r="A207" s="10">
        <v>2</v>
      </c>
      <c r="B207" t="s">
        <v>111</v>
      </c>
      <c r="C207" t="s">
        <v>148</v>
      </c>
      <c r="D207" s="8"/>
      <c r="E207" t="s">
        <v>18</v>
      </c>
      <c r="F207">
        <v>2</v>
      </c>
      <c r="G207">
        <v>0</v>
      </c>
      <c r="H207">
        <v>0</v>
      </c>
      <c r="I207" t="s">
        <v>34</v>
      </c>
      <c r="J207" t="s">
        <v>158</v>
      </c>
      <c r="K207" s="8"/>
    </row>
    <row r="208" spans="1:11" ht="12.75">
      <c r="A208" s="10">
        <v>2</v>
      </c>
      <c r="B208" t="s">
        <v>112</v>
      </c>
      <c r="C208" t="s">
        <v>149</v>
      </c>
      <c r="D208" s="8"/>
      <c r="E208" t="s">
        <v>19</v>
      </c>
      <c r="F208">
        <v>1</v>
      </c>
      <c r="G208">
        <v>2</v>
      </c>
      <c r="H208">
        <v>0</v>
      </c>
      <c r="I208" t="s">
        <v>38</v>
      </c>
      <c r="J208" t="s">
        <v>150</v>
      </c>
      <c r="K208" s="8"/>
    </row>
    <row r="209" spans="1:11" ht="12.75">
      <c r="A209" s="10">
        <v>2</v>
      </c>
      <c r="B209" t="s">
        <v>113</v>
      </c>
      <c r="C209" t="s">
        <v>151</v>
      </c>
      <c r="D209" s="8"/>
      <c r="E209" t="s">
        <v>19</v>
      </c>
      <c r="F209">
        <v>0</v>
      </c>
      <c r="G209">
        <v>2</v>
      </c>
      <c r="H209">
        <v>0</v>
      </c>
      <c r="I209" t="s">
        <v>50</v>
      </c>
      <c r="J209" t="s">
        <v>149</v>
      </c>
      <c r="K209" s="8"/>
    </row>
    <row r="210" spans="1:11" ht="12.75">
      <c r="A210" s="10">
        <v>2</v>
      </c>
      <c r="B210" t="s">
        <v>114</v>
      </c>
      <c r="C210" t="s">
        <v>165</v>
      </c>
      <c r="D210" s="8" t="s">
        <v>189</v>
      </c>
      <c r="E210" t="s">
        <v>18</v>
      </c>
      <c r="F210">
        <v>2</v>
      </c>
      <c r="G210">
        <v>0</v>
      </c>
      <c r="H210">
        <v>0</v>
      </c>
      <c r="I210" t="s">
        <v>109</v>
      </c>
      <c r="J210" t="s">
        <v>153</v>
      </c>
      <c r="K210" s="8" t="s">
        <v>168</v>
      </c>
    </row>
    <row r="211" spans="1:11" ht="12.75">
      <c r="A211" s="10">
        <v>2</v>
      </c>
      <c r="B211" t="s">
        <v>115</v>
      </c>
      <c r="C211" t="s">
        <v>150</v>
      </c>
      <c r="D211" s="8"/>
      <c r="E211" t="s">
        <v>18</v>
      </c>
      <c r="F211">
        <v>2</v>
      </c>
      <c r="G211">
        <v>1</v>
      </c>
      <c r="H211">
        <v>0</v>
      </c>
      <c r="I211" t="s">
        <v>45</v>
      </c>
      <c r="J211" t="s">
        <v>150</v>
      </c>
      <c r="K211" s="8"/>
    </row>
    <row r="212" spans="1:11" ht="12.75">
      <c r="A212" s="10">
        <v>2</v>
      </c>
      <c r="B212" t="s">
        <v>116</v>
      </c>
      <c r="C212" t="s">
        <v>190</v>
      </c>
      <c r="D212" s="8"/>
      <c r="E212" t="s">
        <v>18</v>
      </c>
      <c r="F212">
        <v>2</v>
      </c>
      <c r="G212">
        <v>1</v>
      </c>
      <c r="H212">
        <v>0</v>
      </c>
      <c r="I212" t="s">
        <v>135</v>
      </c>
      <c r="J212" t="s">
        <v>167</v>
      </c>
      <c r="K212" s="8"/>
    </row>
    <row r="213" spans="1:11" ht="12.75">
      <c r="A213" s="10">
        <v>2</v>
      </c>
      <c r="B213" t="s">
        <v>117</v>
      </c>
      <c r="C213" t="s">
        <v>236</v>
      </c>
      <c r="D213" s="8"/>
      <c r="E213" t="s">
        <v>19</v>
      </c>
      <c r="F213">
        <v>0</v>
      </c>
      <c r="G213">
        <v>2</v>
      </c>
      <c r="H213">
        <v>0</v>
      </c>
      <c r="I213" t="s">
        <v>79</v>
      </c>
      <c r="J213" t="s">
        <v>177</v>
      </c>
      <c r="K213" s="8"/>
    </row>
    <row r="214" spans="1:11" ht="12.75">
      <c r="A214" s="10">
        <v>2</v>
      </c>
      <c r="B214" t="s">
        <v>118</v>
      </c>
      <c r="C214" t="s">
        <v>191</v>
      </c>
      <c r="D214" s="8" t="s">
        <v>192</v>
      </c>
      <c r="E214" t="s">
        <v>18</v>
      </c>
      <c r="F214">
        <v>2</v>
      </c>
      <c r="G214">
        <v>0</v>
      </c>
      <c r="H214">
        <v>0</v>
      </c>
      <c r="I214" t="s">
        <v>93</v>
      </c>
      <c r="J214" t="s">
        <v>153</v>
      </c>
      <c r="K214" s="8" t="s">
        <v>184</v>
      </c>
    </row>
    <row r="215" spans="1:11" ht="12.75">
      <c r="A215" s="10">
        <v>2</v>
      </c>
      <c r="B215" t="s">
        <v>119</v>
      </c>
      <c r="C215" t="s">
        <v>182</v>
      </c>
      <c r="D215" s="8" t="s">
        <v>159</v>
      </c>
      <c r="E215" t="s">
        <v>19</v>
      </c>
      <c r="F215">
        <v>0</v>
      </c>
      <c r="G215">
        <v>2</v>
      </c>
      <c r="H215">
        <v>0</v>
      </c>
      <c r="I215" t="s">
        <v>73</v>
      </c>
      <c r="J215" t="s">
        <v>160</v>
      </c>
      <c r="K215" s="8" t="s">
        <v>179</v>
      </c>
    </row>
    <row r="216" spans="1:11" ht="12.75">
      <c r="A216" s="10">
        <v>2</v>
      </c>
      <c r="B216" t="s">
        <v>120</v>
      </c>
      <c r="C216" t="s">
        <v>148</v>
      </c>
      <c r="D216" s="8"/>
      <c r="E216" t="s">
        <v>19</v>
      </c>
      <c r="F216">
        <v>0</v>
      </c>
      <c r="G216">
        <v>2</v>
      </c>
      <c r="H216">
        <v>0</v>
      </c>
      <c r="I216" t="s">
        <v>63</v>
      </c>
      <c r="J216" t="s">
        <v>173</v>
      </c>
      <c r="K216" s="8"/>
    </row>
    <row r="217" spans="1:11" ht="12.75">
      <c r="A217" s="10">
        <v>2</v>
      </c>
      <c r="B217" t="s">
        <v>121</v>
      </c>
      <c r="C217" t="s">
        <v>182</v>
      </c>
      <c r="D217" s="8" t="s">
        <v>189</v>
      </c>
      <c r="E217" t="s">
        <v>19</v>
      </c>
      <c r="F217">
        <v>1</v>
      </c>
      <c r="G217">
        <v>2</v>
      </c>
      <c r="H217">
        <v>0</v>
      </c>
      <c r="I217" t="s">
        <v>48</v>
      </c>
      <c r="J217" t="s">
        <v>165</v>
      </c>
      <c r="K217" s="8"/>
    </row>
    <row r="218" spans="1:11" ht="12.75">
      <c r="A218" s="10">
        <v>2</v>
      </c>
      <c r="B218" t="s">
        <v>122</v>
      </c>
      <c r="C218" t="s">
        <v>153</v>
      </c>
      <c r="D218" s="8" t="s">
        <v>171</v>
      </c>
      <c r="E218" t="s">
        <v>18</v>
      </c>
      <c r="F218">
        <v>2</v>
      </c>
      <c r="G218">
        <v>0</v>
      </c>
      <c r="H218">
        <v>0</v>
      </c>
      <c r="I218" t="s">
        <v>108</v>
      </c>
      <c r="J218" t="s">
        <v>167</v>
      </c>
      <c r="K218" s="8"/>
    </row>
    <row r="219" spans="1:11" ht="12.75">
      <c r="A219" s="10">
        <v>2</v>
      </c>
      <c r="B219" t="s">
        <v>123</v>
      </c>
      <c r="C219" t="s">
        <v>193</v>
      </c>
      <c r="D219" s="8"/>
      <c r="E219" t="s">
        <v>19</v>
      </c>
      <c r="F219">
        <v>0</v>
      </c>
      <c r="G219">
        <v>2</v>
      </c>
      <c r="H219">
        <v>0</v>
      </c>
      <c r="I219" t="s">
        <v>27</v>
      </c>
      <c r="J219" t="s">
        <v>150</v>
      </c>
      <c r="K219" s="8"/>
    </row>
    <row r="220" spans="1:11" ht="12.75">
      <c r="A220" s="10">
        <v>2</v>
      </c>
      <c r="B220" t="s">
        <v>124</v>
      </c>
      <c r="C220" t="s">
        <v>175</v>
      </c>
      <c r="D220" s="8"/>
      <c r="E220" t="s">
        <v>18</v>
      </c>
      <c r="F220">
        <v>2</v>
      </c>
      <c r="G220">
        <v>1</v>
      </c>
      <c r="H220">
        <v>0</v>
      </c>
      <c r="I220" t="s">
        <v>51</v>
      </c>
      <c r="J220" t="s">
        <v>160</v>
      </c>
      <c r="K220" s="8" t="s">
        <v>161</v>
      </c>
    </row>
    <row r="221" spans="1:11" ht="12.75">
      <c r="A221" s="10">
        <v>2</v>
      </c>
      <c r="B221" t="s">
        <v>125</v>
      </c>
      <c r="C221" t="s">
        <v>168</v>
      </c>
      <c r="D221" s="8"/>
      <c r="E221" t="s">
        <v>18</v>
      </c>
      <c r="F221">
        <v>2</v>
      </c>
      <c r="G221">
        <v>1</v>
      </c>
      <c r="H221">
        <v>0</v>
      </c>
      <c r="I221" t="s">
        <v>59</v>
      </c>
      <c r="J221" t="s">
        <v>172</v>
      </c>
      <c r="K221" s="8"/>
    </row>
    <row r="222" spans="1:11" ht="12.75">
      <c r="A222" s="10">
        <v>2</v>
      </c>
      <c r="B222" t="s">
        <v>126</v>
      </c>
      <c r="C222" t="s">
        <v>164</v>
      </c>
      <c r="D222" s="8"/>
      <c r="E222" t="s">
        <v>18</v>
      </c>
      <c r="F222">
        <v>2</v>
      </c>
      <c r="G222">
        <v>0</v>
      </c>
      <c r="H222">
        <v>0</v>
      </c>
      <c r="I222" t="s">
        <v>68</v>
      </c>
      <c r="J222" t="s">
        <v>175</v>
      </c>
      <c r="K222" s="8"/>
    </row>
    <row r="223" spans="1:11" ht="12.75">
      <c r="A223" s="10">
        <v>2</v>
      </c>
      <c r="B223" t="s">
        <v>127</v>
      </c>
      <c r="C223" t="s">
        <v>160</v>
      </c>
      <c r="D223" s="8">
        <v>37</v>
      </c>
      <c r="E223" t="s">
        <v>18</v>
      </c>
      <c r="F223">
        <v>2</v>
      </c>
      <c r="G223">
        <v>0</v>
      </c>
      <c r="H223">
        <v>0</v>
      </c>
      <c r="I223" t="s">
        <v>84</v>
      </c>
      <c r="J223" t="s">
        <v>153</v>
      </c>
      <c r="K223" s="8" t="s">
        <v>154</v>
      </c>
    </row>
    <row r="224" spans="1:11" ht="12.75">
      <c r="A224" s="10">
        <v>2</v>
      </c>
      <c r="B224" t="s">
        <v>128</v>
      </c>
      <c r="C224" t="s">
        <v>167</v>
      </c>
      <c r="D224" s="8"/>
      <c r="E224" t="s">
        <v>18</v>
      </c>
      <c r="F224">
        <v>2</v>
      </c>
      <c r="G224">
        <v>1</v>
      </c>
      <c r="H224">
        <v>0</v>
      </c>
      <c r="I224" t="s">
        <v>52</v>
      </c>
      <c r="J224" t="s">
        <v>166</v>
      </c>
      <c r="K224" s="8"/>
    </row>
    <row r="225" spans="1:11" ht="12.75">
      <c r="A225" s="10">
        <v>2</v>
      </c>
      <c r="B225" t="s">
        <v>129</v>
      </c>
      <c r="C225" t="s">
        <v>194</v>
      </c>
      <c r="D225" s="8"/>
      <c r="E225" t="s">
        <v>19</v>
      </c>
      <c r="F225">
        <v>1</v>
      </c>
      <c r="G225">
        <v>2</v>
      </c>
      <c r="H225">
        <v>0</v>
      </c>
      <c r="I225" t="s">
        <v>131</v>
      </c>
      <c r="J225" t="s">
        <v>150</v>
      </c>
      <c r="K225" s="8"/>
    </row>
    <row r="226" spans="1:11" ht="12.75">
      <c r="A226" s="10">
        <v>2</v>
      </c>
      <c r="B226" t="s">
        <v>130</v>
      </c>
      <c r="C226" t="s">
        <v>150</v>
      </c>
      <c r="D226" s="8"/>
      <c r="E226" t="s">
        <v>19</v>
      </c>
      <c r="F226">
        <v>0</v>
      </c>
      <c r="G226">
        <v>2</v>
      </c>
      <c r="H226">
        <v>0</v>
      </c>
      <c r="I226" t="s">
        <v>39</v>
      </c>
      <c r="J226" t="s">
        <v>160</v>
      </c>
      <c r="K226" s="8" t="s">
        <v>161</v>
      </c>
    </row>
    <row r="227" spans="1:11" ht="12.75">
      <c r="A227" s="10">
        <v>2</v>
      </c>
      <c r="B227" t="s">
        <v>131</v>
      </c>
      <c r="C227" t="s">
        <v>150</v>
      </c>
      <c r="D227" s="8"/>
      <c r="E227" t="s">
        <v>18</v>
      </c>
      <c r="F227">
        <v>2</v>
      </c>
      <c r="G227">
        <v>1</v>
      </c>
      <c r="H227">
        <v>0</v>
      </c>
      <c r="I227" t="s">
        <v>129</v>
      </c>
      <c r="J227" t="s">
        <v>194</v>
      </c>
      <c r="K227" s="8"/>
    </row>
    <row r="228" spans="1:11" ht="12.75">
      <c r="A228" s="10">
        <v>2</v>
      </c>
      <c r="B228" t="s">
        <v>132</v>
      </c>
      <c r="C228" t="s">
        <v>150</v>
      </c>
      <c r="D228" s="8" t="s">
        <v>159</v>
      </c>
      <c r="E228" t="s">
        <v>19</v>
      </c>
      <c r="F228">
        <v>1</v>
      </c>
      <c r="G228">
        <v>2</v>
      </c>
      <c r="H228">
        <v>0</v>
      </c>
      <c r="I228" t="s">
        <v>134</v>
      </c>
      <c r="J228" t="s">
        <v>155</v>
      </c>
      <c r="K228" s="8" t="s">
        <v>196</v>
      </c>
    </row>
    <row r="229" spans="1:11" ht="12.75">
      <c r="A229" s="10">
        <v>2</v>
      </c>
      <c r="B229" t="s">
        <v>133</v>
      </c>
      <c r="C229" t="s">
        <v>195</v>
      </c>
      <c r="D229" s="8"/>
      <c r="E229" t="s">
        <v>19</v>
      </c>
      <c r="F229">
        <v>0</v>
      </c>
      <c r="G229">
        <v>2</v>
      </c>
      <c r="H229">
        <v>0</v>
      </c>
      <c r="I229" t="s">
        <v>65</v>
      </c>
      <c r="J229" t="s">
        <v>164</v>
      </c>
      <c r="K229" s="8"/>
    </row>
    <row r="230" spans="1:11" ht="12.75">
      <c r="A230" s="10">
        <v>2</v>
      </c>
      <c r="B230" t="s">
        <v>134</v>
      </c>
      <c r="C230" t="s">
        <v>155</v>
      </c>
      <c r="D230" s="8" t="s">
        <v>196</v>
      </c>
      <c r="E230" t="s">
        <v>18</v>
      </c>
      <c r="F230">
        <v>2</v>
      </c>
      <c r="G230">
        <v>1</v>
      </c>
      <c r="H230">
        <v>0</v>
      </c>
      <c r="I230" t="s">
        <v>132</v>
      </c>
      <c r="J230" t="s">
        <v>150</v>
      </c>
      <c r="K230" s="8" t="s">
        <v>159</v>
      </c>
    </row>
    <row r="231" spans="1:11" ht="12.75">
      <c r="A231" s="10">
        <v>2</v>
      </c>
      <c r="B231" t="s">
        <v>135</v>
      </c>
      <c r="C231" t="s">
        <v>167</v>
      </c>
      <c r="D231" s="8"/>
      <c r="E231" t="s">
        <v>19</v>
      </c>
      <c r="F231">
        <v>1</v>
      </c>
      <c r="G231">
        <v>2</v>
      </c>
      <c r="H231">
        <v>0</v>
      </c>
      <c r="I231" t="s">
        <v>116</v>
      </c>
      <c r="J231" t="s">
        <v>190</v>
      </c>
      <c r="K231" s="8"/>
    </row>
    <row r="232" spans="1:11" ht="12.75">
      <c r="A232" s="10">
        <v>2</v>
      </c>
      <c r="B232" t="s">
        <v>136</v>
      </c>
      <c r="C232" t="s">
        <v>149</v>
      </c>
      <c r="D232" s="8"/>
      <c r="E232" t="s">
        <v>19</v>
      </c>
      <c r="F232">
        <v>1</v>
      </c>
      <c r="G232">
        <v>2</v>
      </c>
      <c r="H232">
        <v>0</v>
      </c>
      <c r="I232" t="s">
        <v>57</v>
      </c>
      <c r="J232" t="s">
        <v>151</v>
      </c>
      <c r="K232" s="8"/>
    </row>
    <row r="233" spans="1:11" ht="12.75">
      <c r="A233" s="10">
        <v>2</v>
      </c>
      <c r="B233" t="s">
        <v>137</v>
      </c>
      <c r="C233" t="s">
        <v>175</v>
      </c>
      <c r="D233" s="8"/>
      <c r="E233" t="s">
        <v>18</v>
      </c>
      <c r="F233">
        <v>2</v>
      </c>
      <c r="G233">
        <v>0</v>
      </c>
      <c r="H233">
        <v>0</v>
      </c>
      <c r="I233" t="s">
        <v>144</v>
      </c>
      <c r="J233" t="s">
        <v>172</v>
      </c>
      <c r="K233" s="8" t="s">
        <v>198</v>
      </c>
    </row>
    <row r="234" spans="1:11" ht="12.75">
      <c r="A234" s="10">
        <v>2</v>
      </c>
      <c r="B234" t="s">
        <v>138</v>
      </c>
      <c r="C234" t="s">
        <v>149</v>
      </c>
      <c r="D234" s="8"/>
      <c r="E234" t="s">
        <v>18</v>
      </c>
      <c r="F234">
        <v>2</v>
      </c>
      <c r="G234">
        <v>1</v>
      </c>
      <c r="H234">
        <v>0</v>
      </c>
      <c r="I234" t="s">
        <v>60</v>
      </c>
      <c r="J234" t="s">
        <v>164</v>
      </c>
      <c r="K234" s="8"/>
    </row>
    <row r="235" spans="1:11" ht="12.75">
      <c r="A235" s="10">
        <v>2</v>
      </c>
      <c r="B235" t="s">
        <v>139</v>
      </c>
      <c r="C235" t="s">
        <v>195</v>
      </c>
      <c r="D235" s="8"/>
      <c r="E235" t="s">
        <v>18</v>
      </c>
      <c r="F235">
        <v>2</v>
      </c>
      <c r="G235">
        <v>0</v>
      </c>
      <c r="H235">
        <v>0</v>
      </c>
      <c r="I235" t="s">
        <v>142</v>
      </c>
      <c r="J235" t="s">
        <v>197</v>
      </c>
      <c r="K235" s="8"/>
    </row>
    <row r="236" spans="1:11" ht="12.75">
      <c r="A236" s="10">
        <v>2</v>
      </c>
      <c r="B236" t="s">
        <v>140</v>
      </c>
      <c r="C236" t="s">
        <v>175</v>
      </c>
      <c r="D236" s="8"/>
      <c r="E236" t="s">
        <v>19</v>
      </c>
      <c r="F236">
        <v>1</v>
      </c>
      <c r="G236">
        <v>2</v>
      </c>
      <c r="H236">
        <v>0</v>
      </c>
      <c r="I236" t="s">
        <v>41</v>
      </c>
      <c r="J236" t="s">
        <v>149</v>
      </c>
      <c r="K236" s="8"/>
    </row>
    <row r="237" spans="1:11" ht="12.75">
      <c r="A237" s="10">
        <v>2</v>
      </c>
      <c r="B237" t="s">
        <v>141</v>
      </c>
      <c r="C237" t="s">
        <v>183</v>
      </c>
      <c r="D237" s="8" t="s">
        <v>180</v>
      </c>
      <c r="E237" t="s">
        <v>19</v>
      </c>
      <c r="F237">
        <v>0</v>
      </c>
      <c r="G237">
        <v>2</v>
      </c>
      <c r="H237">
        <v>0</v>
      </c>
      <c r="I237" t="s">
        <v>56</v>
      </c>
      <c r="J237" t="s">
        <v>170</v>
      </c>
      <c r="K237" s="8" t="s">
        <v>171</v>
      </c>
    </row>
    <row r="238" spans="1:11" ht="12.75">
      <c r="A238" s="10">
        <v>2</v>
      </c>
      <c r="B238" t="s">
        <v>142</v>
      </c>
      <c r="C238" t="s">
        <v>197</v>
      </c>
      <c r="D238" s="8"/>
      <c r="E238" t="s">
        <v>19</v>
      </c>
      <c r="F238">
        <v>0</v>
      </c>
      <c r="G238">
        <v>2</v>
      </c>
      <c r="H238">
        <v>0</v>
      </c>
      <c r="I238" t="s">
        <v>139</v>
      </c>
      <c r="J238" t="s">
        <v>195</v>
      </c>
      <c r="K238" s="8"/>
    </row>
    <row r="239" spans="1:11" ht="12.75">
      <c r="A239" s="10">
        <v>2</v>
      </c>
      <c r="B239" t="s">
        <v>143</v>
      </c>
      <c r="C239" t="s">
        <v>175</v>
      </c>
      <c r="D239" s="8"/>
      <c r="E239" t="s">
        <v>18</v>
      </c>
      <c r="F239">
        <v>2</v>
      </c>
      <c r="G239">
        <v>0</v>
      </c>
      <c r="H239">
        <v>0</v>
      </c>
      <c r="I239" t="s">
        <v>44</v>
      </c>
      <c r="J239" t="s">
        <v>148</v>
      </c>
      <c r="K239" s="8"/>
    </row>
    <row r="240" spans="1:11" ht="12.75">
      <c r="A240" s="10">
        <v>2</v>
      </c>
      <c r="B240" t="s">
        <v>144</v>
      </c>
      <c r="C240" t="s">
        <v>172</v>
      </c>
      <c r="D240" s="8" t="s">
        <v>198</v>
      </c>
      <c r="E240" t="s">
        <v>19</v>
      </c>
      <c r="F240">
        <v>0</v>
      </c>
      <c r="G240">
        <v>2</v>
      </c>
      <c r="H240">
        <v>0</v>
      </c>
      <c r="I240" t="s">
        <v>137</v>
      </c>
      <c r="J240" t="s">
        <v>175</v>
      </c>
      <c r="K240" s="8"/>
    </row>
    <row r="241" spans="1:11" ht="12.75">
      <c r="A241" s="10">
        <v>2</v>
      </c>
      <c r="B241" t="s">
        <v>145</v>
      </c>
      <c r="C241" t="s">
        <v>153</v>
      </c>
      <c r="D241" s="8" t="s">
        <v>199</v>
      </c>
      <c r="E241" t="s">
        <v>19</v>
      </c>
      <c r="F241">
        <v>0</v>
      </c>
      <c r="G241">
        <v>2</v>
      </c>
      <c r="H241">
        <v>0</v>
      </c>
      <c r="I241" t="s">
        <v>53</v>
      </c>
      <c r="J241" t="s">
        <v>167</v>
      </c>
      <c r="K241" s="8"/>
    </row>
    <row r="242" spans="1:11" ht="12.75">
      <c r="A242" s="10">
        <v>2</v>
      </c>
      <c r="B242" t="s">
        <v>146</v>
      </c>
      <c r="C242" t="s">
        <v>175</v>
      </c>
      <c r="D242" s="8"/>
      <c r="E242" t="s">
        <v>19</v>
      </c>
      <c r="F242">
        <v>1</v>
      </c>
      <c r="G242">
        <v>2</v>
      </c>
      <c r="H242">
        <v>0</v>
      </c>
      <c r="I242" t="s">
        <v>107</v>
      </c>
      <c r="J242" t="s">
        <v>165</v>
      </c>
      <c r="K242" s="8" t="s">
        <v>189</v>
      </c>
    </row>
    <row r="243" spans="1:11" ht="12.75">
      <c r="A243" s="10">
        <v>2</v>
      </c>
      <c r="B243" t="s">
        <v>147</v>
      </c>
      <c r="C243" t="s">
        <v>148</v>
      </c>
      <c r="D243" s="8"/>
      <c r="E243" t="s">
        <v>19</v>
      </c>
      <c r="F243">
        <v>1</v>
      </c>
      <c r="G243">
        <v>2</v>
      </c>
      <c r="H243">
        <v>0</v>
      </c>
      <c r="I243" t="s">
        <v>95</v>
      </c>
      <c r="J243" t="s">
        <v>185</v>
      </c>
      <c r="K243" s="8"/>
    </row>
    <row r="244" spans="1:11" ht="12.75">
      <c r="A244" s="11">
        <v>3</v>
      </c>
      <c r="B244" t="s">
        <v>26</v>
      </c>
      <c r="C244" t="s">
        <v>148</v>
      </c>
      <c r="D244" s="8"/>
      <c r="E244" t="s">
        <v>19</v>
      </c>
      <c r="F244">
        <v>1</v>
      </c>
      <c r="G244">
        <v>2</v>
      </c>
      <c r="H244">
        <v>0</v>
      </c>
      <c r="I244" t="s">
        <v>105</v>
      </c>
      <c r="J244" t="s">
        <v>187</v>
      </c>
      <c r="K244" s="8"/>
    </row>
    <row r="245" spans="1:11" ht="12.75">
      <c r="A245" s="11">
        <v>3</v>
      </c>
      <c r="B245" t="s">
        <v>27</v>
      </c>
      <c r="C245" t="s">
        <v>150</v>
      </c>
      <c r="D245" s="8"/>
      <c r="E245" t="s">
        <v>19</v>
      </c>
      <c r="F245">
        <v>0</v>
      </c>
      <c r="G245">
        <v>2</v>
      </c>
      <c r="H245">
        <v>0</v>
      </c>
      <c r="I245" t="s">
        <v>69</v>
      </c>
      <c r="J245" t="s">
        <v>150</v>
      </c>
      <c r="K245" s="8"/>
    </row>
    <row r="246" spans="1:11" ht="12.75">
      <c r="A246" s="11">
        <v>3</v>
      </c>
      <c r="B246" t="s">
        <v>28</v>
      </c>
      <c r="C246" t="s">
        <v>148</v>
      </c>
      <c r="D246" s="8"/>
      <c r="E246" t="s">
        <v>18</v>
      </c>
      <c r="F246">
        <v>2</v>
      </c>
      <c r="G246">
        <v>1</v>
      </c>
      <c r="H246">
        <v>0</v>
      </c>
      <c r="I246" t="s">
        <v>116</v>
      </c>
      <c r="J246" t="s">
        <v>190</v>
      </c>
      <c r="K246" s="8"/>
    </row>
    <row r="247" spans="1:11" ht="12.75">
      <c r="A247" s="11">
        <v>3</v>
      </c>
      <c r="B247" t="s">
        <v>29</v>
      </c>
      <c r="C247" t="s">
        <v>151</v>
      </c>
      <c r="D247" s="8"/>
      <c r="E247" t="s">
        <v>19</v>
      </c>
      <c r="F247">
        <v>1</v>
      </c>
      <c r="G247">
        <v>2</v>
      </c>
      <c r="H247">
        <v>0</v>
      </c>
      <c r="I247" t="s">
        <v>102</v>
      </c>
      <c r="J247" t="s">
        <v>153</v>
      </c>
      <c r="K247" s="8" t="s">
        <v>184</v>
      </c>
    </row>
    <row r="248" spans="1:11" ht="12.75">
      <c r="A248" s="11">
        <v>3</v>
      </c>
      <c r="B248" t="s">
        <v>31</v>
      </c>
      <c r="C248" t="s">
        <v>153</v>
      </c>
      <c r="D248" s="8" t="s">
        <v>154</v>
      </c>
      <c r="E248" t="s">
        <v>20</v>
      </c>
      <c r="F248">
        <v>1</v>
      </c>
      <c r="G248">
        <v>1</v>
      </c>
      <c r="H248">
        <v>1</v>
      </c>
      <c r="I248" t="s">
        <v>93</v>
      </c>
      <c r="J248" t="s">
        <v>153</v>
      </c>
      <c r="K248" s="8" t="s">
        <v>184</v>
      </c>
    </row>
    <row r="249" spans="1:11" ht="12.75">
      <c r="A249" s="11">
        <v>3</v>
      </c>
      <c r="B249" t="s">
        <v>32</v>
      </c>
      <c r="C249" t="s">
        <v>156</v>
      </c>
      <c r="D249" s="8"/>
      <c r="E249" t="s">
        <v>19</v>
      </c>
      <c r="F249">
        <v>0</v>
      </c>
      <c r="G249">
        <v>2</v>
      </c>
      <c r="H249">
        <v>0</v>
      </c>
      <c r="I249" t="s">
        <v>117</v>
      </c>
      <c r="J249" t="s">
        <v>236</v>
      </c>
      <c r="K249" s="8"/>
    </row>
    <row r="250" spans="1:11" ht="12.75">
      <c r="A250" s="11">
        <v>3</v>
      </c>
      <c r="B250" t="s">
        <v>33</v>
      </c>
      <c r="C250" t="s">
        <v>155</v>
      </c>
      <c r="D250" s="8"/>
      <c r="E250" t="s">
        <v>18</v>
      </c>
      <c r="F250">
        <v>2</v>
      </c>
      <c r="G250">
        <v>0</v>
      </c>
      <c r="H250">
        <v>0</v>
      </c>
      <c r="I250" t="s">
        <v>137</v>
      </c>
      <c r="J250" t="s">
        <v>175</v>
      </c>
      <c r="K250" s="8"/>
    </row>
    <row r="251" spans="1:9" ht="12.75">
      <c r="A251" s="11">
        <v>3</v>
      </c>
      <c r="B251" t="s">
        <v>34</v>
      </c>
      <c r="C251" t="s">
        <v>158</v>
      </c>
      <c r="D251" s="8"/>
      <c r="E251" t="s">
        <v>237</v>
      </c>
      <c r="H251">
        <v>0</v>
      </c>
      <c r="I251" t="s">
        <v>200</v>
      </c>
    </row>
    <row r="252" spans="1:11" ht="12.75">
      <c r="A252" s="11">
        <v>3</v>
      </c>
      <c r="B252" t="s">
        <v>35</v>
      </c>
      <c r="C252" t="s">
        <v>157</v>
      </c>
      <c r="D252" s="8"/>
      <c r="E252" t="s">
        <v>18</v>
      </c>
      <c r="F252">
        <v>2</v>
      </c>
      <c r="G252">
        <v>0</v>
      </c>
      <c r="H252">
        <v>0</v>
      </c>
      <c r="I252" t="s">
        <v>61</v>
      </c>
      <c r="J252" t="s">
        <v>162</v>
      </c>
      <c r="K252" s="8"/>
    </row>
    <row r="253" spans="1:11" ht="12.75">
      <c r="A253" s="11">
        <v>3</v>
      </c>
      <c r="B253" t="s">
        <v>36</v>
      </c>
      <c r="C253" t="s">
        <v>150</v>
      </c>
      <c r="D253" s="8" t="s">
        <v>159</v>
      </c>
      <c r="E253" t="s">
        <v>18</v>
      </c>
      <c r="F253">
        <v>2</v>
      </c>
      <c r="G253">
        <v>0</v>
      </c>
      <c r="H253">
        <v>0</v>
      </c>
      <c r="I253" t="s">
        <v>107</v>
      </c>
      <c r="J253" t="s">
        <v>165</v>
      </c>
      <c r="K253" s="8" t="s">
        <v>189</v>
      </c>
    </row>
    <row r="254" spans="1:11" ht="12.75">
      <c r="A254" s="11">
        <v>3</v>
      </c>
      <c r="B254" t="s">
        <v>37</v>
      </c>
      <c r="C254" t="s">
        <v>148</v>
      </c>
      <c r="D254" s="8"/>
      <c r="E254" t="s">
        <v>19</v>
      </c>
      <c r="F254">
        <v>0</v>
      </c>
      <c r="G254">
        <v>2</v>
      </c>
      <c r="H254">
        <v>0</v>
      </c>
      <c r="I254" t="s">
        <v>67</v>
      </c>
      <c r="J254" t="s">
        <v>149</v>
      </c>
      <c r="K254" s="8"/>
    </row>
    <row r="255" spans="1:11" ht="12.75">
      <c r="A255" s="11">
        <v>3</v>
      </c>
      <c r="B255" t="s">
        <v>38</v>
      </c>
      <c r="C255" t="s">
        <v>150</v>
      </c>
      <c r="D255" s="8"/>
      <c r="E255" t="s">
        <v>19</v>
      </c>
      <c r="F255">
        <v>0</v>
      </c>
      <c r="G255">
        <v>2</v>
      </c>
      <c r="H255">
        <v>0</v>
      </c>
      <c r="I255" t="s">
        <v>131</v>
      </c>
      <c r="J255" t="s">
        <v>150</v>
      </c>
      <c r="K255" s="8"/>
    </row>
    <row r="256" spans="1:11" ht="12.75">
      <c r="A256" s="11">
        <v>3</v>
      </c>
      <c r="B256" t="s">
        <v>39</v>
      </c>
      <c r="C256" t="s">
        <v>160</v>
      </c>
      <c r="D256" s="8" t="s">
        <v>161</v>
      </c>
      <c r="E256" t="s">
        <v>19</v>
      </c>
      <c r="F256">
        <v>0</v>
      </c>
      <c r="G256">
        <v>2</v>
      </c>
      <c r="H256">
        <v>0</v>
      </c>
      <c r="I256" t="s">
        <v>103</v>
      </c>
      <c r="J256" t="s">
        <v>164</v>
      </c>
      <c r="K256" s="8"/>
    </row>
    <row r="257" spans="1:11" ht="12.75">
      <c r="A257" s="11">
        <v>3</v>
      </c>
      <c r="B257" t="s">
        <v>40</v>
      </c>
      <c r="C257" t="s">
        <v>150</v>
      </c>
      <c r="D257" s="8"/>
      <c r="E257" t="s">
        <v>18</v>
      </c>
      <c r="F257">
        <v>2</v>
      </c>
      <c r="G257">
        <v>1</v>
      </c>
      <c r="H257">
        <v>0</v>
      </c>
      <c r="I257" t="s">
        <v>120</v>
      </c>
      <c r="J257" t="s">
        <v>148</v>
      </c>
      <c r="K257" s="8"/>
    </row>
    <row r="258" spans="1:11" ht="12.75">
      <c r="A258" s="11">
        <v>3</v>
      </c>
      <c r="B258" t="s">
        <v>41</v>
      </c>
      <c r="C258" t="s">
        <v>149</v>
      </c>
      <c r="D258" s="8"/>
      <c r="E258" t="s">
        <v>19</v>
      </c>
      <c r="F258">
        <v>0</v>
      </c>
      <c r="G258">
        <v>2</v>
      </c>
      <c r="H258">
        <v>0</v>
      </c>
      <c r="I258" t="s">
        <v>139</v>
      </c>
      <c r="J258" t="s">
        <v>195</v>
      </c>
      <c r="K258" s="8"/>
    </row>
    <row r="259" spans="1:11" ht="12.75">
      <c r="A259" s="11">
        <v>3</v>
      </c>
      <c r="B259" t="s">
        <v>42</v>
      </c>
      <c r="C259" t="s">
        <v>150</v>
      </c>
      <c r="D259" s="8"/>
      <c r="E259" t="s">
        <v>19</v>
      </c>
      <c r="F259">
        <v>1</v>
      </c>
      <c r="G259">
        <v>2</v>
      </c>
      <c r="H259">
        <v>0</v>
      </c>
      <c r="I259" t="s">
        <v>111</v>
      </c>
      <c r="J259" t="s">
        <v>148</v>
      </c>
      <c r="K259" s="8"/>
    </row>
    <row r="260" spans="1:11" ht="12.75">
      <c r="A260" s="11">
        <v>3</v>
      </c>
      <c r="B260" t="s">
        <v>43</v>
      </c>
      <c r="C260" t="s">
        <v>162</v>
      </c>
      <c r="D260" s="8"/>
      <c r="E260" t="s">
        <v>19</v>
      </c>
      <c r="F260">
        <v>1</v>
      </c>
      <c r="G260">
        <v>2</v>
      </c>
      <c r="H260">
        <v>0</v>
      </c>
      <c r="I260" t="s">
        <v>48</v>
      </c>
      <c r="J260" t="s">
        <v>165</v>
      </c>
      <c r="K260" s="8"/>
    </row>
    <row r="261" spans="1:11" ht="12.75">
      <c r="A261" s="11">
        <v>3</v>
      </c>
      <c r="B261" t="s">
        <v>44</v>
      </c>
      <c r="C261" t="s">
        <v>148</v>
      </c>
      <c r="D261" s="8"/>
      <c r="E261" t="s">
        <v>18</v>
      </c>
      <c r="F261">
        <v>2</v>
      </c>
      <c r="G261">
        <v>1</v>
      </c>
      <c r="H261">
        <v>0</v>
      </c>
      <c r="I261" t="s">
        <v>55</v>
      </c>
      <c r="J261" t="s">
        <v>150</v>
      </c>
      <c r="K261" s="8" t="s">
        <v>169</v>
      </c>
    </row>
    <row r="262" spans="1:11" ht="12.75">
      <c r="A262" s="11">
        <v>3</v>
      </c>
      <c r="B262" t="s">
        <v>45</v>
      </c>
      <c r="C262" t="s">
        <v>150</v>
      </c>
      <c r="D262" s="8"/>
      <c r="E262" t="s">
        <v>19</v>
      </c>
      <c r="F262">
        <v>1</v>
      </c>
      <c r="G262">
        <v>2</v>
      </c>
      <c r="H262">
        <v>0</v>
      </c>
      <c r="I262" t="s">
        <v>133</v>
      </c>
      <c r="J262" t="s">
        <v>195</v>
      </c>
      <c r="K262" s="8"/>
    </row>
    <row r="263" spans="1:11" ht="12.75">
      <c r="A263" s="11">
        <v>3</v>
      </c>
      <c r="B263" t="s">
        <v>47</v>
      </c>
      <c r="C263" t="s">
        <v>164</v>
      </c>
      <c r="D263" s="8"/>
      <c r="E263" t="s">
        <v>19</v>
      </c>
      <c r="F263">
        <v>1</v>
      </c>
      <c r="G263">
        <v>2</v>
      </c>
      <c r="H263">
        <v>0</v>
      </c>
      <c r="I263" t="s">
        <v>89</v>
      </c>
      <c r="J263" t="s">
        <v>148</v>
      </c>
      <c r="K263" s="8"/>
    </row>
    <row r="264" spans="1:11" ht="12.75">
      <c r="A264" s="11">
        <v>3</v>
      </c>
      <c r="B264" t="s">
        <v>48</v>
      </c>
      <c r="C264" t="s">
        <v>165</v>
      </c>
      <c r="D264" s="8"/>
      <c r="E264" t="s">
        <v>18</v>
      </c>
      <c r="F264">
        <v>2</v>
      </c>
      <c r="G264">
        <v>1</v>
      </c>
      <c r="H264">
        <v>0</v>
      </c>
      <c r="I264" t="s">
        <v>43</v>
      </c>
      <c r="J264" t="s">
        <v>162</v>
      </c>
      <c r="K264" s="8"/>
    </row>
    <row r="265" spans="1:11" ht="12.75">
      <c r="A265" s="11">
        <v>3</v>
      </c>
      <c r="B265" t="s">
        <v>49</v>
      </c>
      <c r="C265" t="s">
        <v>150</v>
      </c>
      <c r="D265" s="8"/>
      <c r="E265" t="s">
        <v>19</v>
      </c>
      <c r="F265">
        <v>1</v>
      </c>
      <c r="G265">
        <v>2</v>
      </c>
      <c r="H265">
        <v>0</v>
      </c>
      <c r="I265" t="s">
        <v>101</v>
      </c>
      <c r="J265" t="s">
        <v>149</v>
      </c>
      <c r="K265" s="8"/>
    </row>
    <row r="266" spans="1:11" ht="12.75">
      <c r="A266" s="11">
        <v>3</v>
      </c>
      <c r="B266" t="s">
        <v>50</v>
      </c>
      <c r="C266" t="s">
        <v>149</v>
      </c>
      <c r="D266" s="8"/>
      <c r="E266" t="s">
        <v>18</v>
      </c>
      <c r="F266">
        <v>2</v>
      </c>
      <c r="G266">
        <v>0</v>
      </c>
      <c r="H266">
        <v>0</v>
      </c>
      <c r="I266" t="s">
        <v>110</v>
      </c>
      <c r="J266" t="s">
        <v>175</v>
      </c>
      <c r="K266" s="8"/>
    </row>
    <row r="267" spans="1:11" ht="12.75">
      <c r="A267" s="11">
        <v>3</v>
      </c>
      <c r="B267" t="s">
        <v>51</v>
      </c>
      <c r="C267" t="s">
        <v>160</v>
      </c>
      <c r="D267" s="8" t="s">
        <v>161</v>
      </c>
      <c r="E267" t="s">
        <v>19</v>
      </c>
      <c r="F267">
        <v>0</v>
      </c>
      <c r="G267">
        <v>2</v>
      </c>
      <c r="H267">
        <v>0</v>
      </c>
      <c r="I267" t="s">
        <v>80</v>
      </c>
      <c r="J267" t="s">
        <v>164</v>
      </c>
      <c r="K267" s="8"/>
    </row>
    <row r="268" spans="1:11" ht="12.75">
      <c r="A268" s="11">
        <v>3</v>
      </c>
      <c r="B268" t="s">
        <v>52</v>
      </c>
      <c r="C268" t="s">
        <v>166</v>
      </c>
      <c r="D268" s="8"/>
      <c r="E268" t="s">
        <v>19</v>
      </c>
      <c r="F268">
        <v>1</v>
      </c>
      <c r="G268">
        <v>2</v>
      </c>
      <c r="H268">
        <v>0</v>
      </c>
      <c r="I268" t="s">
        <v>60</v>
      </c>
      <c r="J268" t="s">
        <v>164</v>
      </c>
      <c r="K268" s="8"/>
    </row>
    <row r="269" spans="1:11" ht="12.75">
      <c r="A269" s="11">
        <v>3</v>
      </c>
      <c r="B269" t="s">
        <v>53</v>
      </c>
      <c r="C269" t="s">
        <v>167</v>
      </c>
      <c r="D269" s="8"/>
      <c r="E269" t="s">
        <v>18</v>
      </c>
      <c r="F269">
        <v>2</v>
      </c>
      <c r="G269">
        <v>0</v>
      </c>
      <c r="H269">
        <v>0</v>
      </c>
      <c r="I269" t="s">
        <v>64</v>
      </c>
      <c r="J269" t="s">
        <v>148</v>
      </c>
      <c r="K269" s="8"/>
    </row>
    <row r="270" spans="1:11" ht="12.75">
      <c r="A270" s="11">
        <v>3</v>
      </c>
      <c r="B270" t="s">
        <v>54</v>
      </c>
      <c r="C270" t="s">
        <v>153</v>
      </c>
      <c r="D270" s="8" t="s">
        <v>168</v>
      </c>
      <c r="E270" t="s">
        <v>18</v>
      </c>
      <c r="F270">
        <v>2</v>
      </c>
      <c r="G270">
        <v>1</v>
      </c>
      <c r="H270">
        <v>0</v>
      </c>
      <c r="I270" t="s">
        <v>82</v>
      </c>
      <c r="J270" t="s">
        <v>167</v>
      </c>
      <c r="K270" s="8"/>
    </row>
    <row r="271" spans="1:11" ht="12.75">
      <c r="A271" s="11">
        <v>3</v>
      </c>
      <c r="B271" t="s">
        <v>55</v>
      </c>
      <c r="C271" t="s">
        <v>150</v>
      </c>
      <c r="D271" s="8" t="s">
        <v>169</v>
      </c>
      <c r="E271" t="s">
        <v>19</v>
      </c>
      <c r="F271">
        <v>1</v>
      </c>
      <c r="G271">
        <v>2</v>
      </c>
      <c r="H271">
        <v>0</v>
      </c>
      <c r="I271" t="s">
        <v>44</v>
      </c>
      <c r="J271" t="s">
        <v>148</v>
      </c>
      <c r="K271" s="8"/>
    </row>
    <row r="272" spans="1:11" ht="12.75">
      <c r="A272" s="11">
        <v>3</v>
      </c>
      <c r="B272" t="s">
        <v>56</v>
      </c>
      <c r="C272" t="s">
        <v>170</v>
      </c>
      <c r="D272" s="8" t="s">
        <v>171</v>
      </c>
      <c r="E272" t="s">
        <v>19</v>
      </c>
      <c r="F272">
        <v>1</v>
      </c>
      <c r="G272">
        <v>2</v>
      </c>
      <c r="H272">
        <v>0</v>
      </c>
      <c r="I272" t="s">
        <v>126</v>
      </c>
      <c r="J272" t="s">
        <v>164</v>
      </c>
      <c r="K272" s="8"/>
    </row>
    <row r="273" spans="1:11" ht="12.75">
      <c r="A273" s="11">
        <v>3</v>
      </c>
      <c r="B273" t="s">
        <v>57</v>
      </c>
      <c r="C273" t="s">
        <v>151</v>
      </c>
      <c r="D273" s="8"/>
      <c r="E273" t="s">
        <v>19</v>
      </c>
      <c r="F273">
        <v>0</v>
      </c>
      <c r="G273">
        <v>2</v>
      </c>
      <c r="H273">
        <v>0</v>
      </c>
      <c r="I273" t="s">
        <v>83</v>
      </c>
      <c r="J273" t="s">
        <v>176</v>
      </c>
      <c r="K273" s="8"/>
    </row>
    <row r="274" spans="1:11" ht="12.75">
      <c r="A274" s="11">
        <v>3</v>
      </c>
      <c r="B274" t="s">
        <v>58</v>
      </c>
      <c r="C274" t="s">
        <v>160</v>
      </c>
      <c r="D274" s="8" t="s">
        <v>161</v>
      </c>
      <c r="E274" t="s">
        <v>18</v>
      </c>
      <c r="F274">
        <v>2</v>
      </c>
      <c r="G274">
        <v>0</v>
      </c>
      <c r="H274">
        <v>0</v>
      </c>
      <c r="I274" t="s">
        <v>121</v>
      </c>
      <c r="J274" t="s">
        <v>182</v>
      </c>
      <c r="K274" s="8" t="s">
        <v>189</v>
      </c>
    </row>
    <row r="275" spans="1:11" ht="12.75">
      <c r="A275" s="11">
        <v>3</v>
      </c>
      <c r="B275" t="s">
        <v>59</v>
      </c>
      <c r="C275" t="s">
        <v>172</v>
      </c>
      <c r="D275" s="8"/>
      <c r="E275" t="s">
        <v>19</v>
      </c>
      <c r="F275">
        <v>0</v>
      </c>
      <c r="G275">
        <v>2</v>
      </c>
      <c r="H275">
        <v>0</v>
      </c>
      <c r="I275" t="s">
        <v>130</v>
      </c>
      <c r="J275" t="s">
        <v>150</v>
      </c>
      <c r="K275" s="8"/>
    </row>
    <row r="276" spans="1:11" ht="12.75">
      <c r="A276" s="11">
        <v>3</v>
      </c>
      <c r="B276" t="s">
        <v>60</v>
      </c>
      <c r="C276" t="s">
        <v>164</v>
      </c>
      <c r="D276" s="8"/>
      <c r="E276" t="s">
        <v>18</v>
      </c>
      <c r="F276">
        <v>2</v>
      </c>
      <c r="G276">
        <v>1</v>
      </c>
      <c r="H276">
        <v>0</v>
      </c>
      <c r="I276" t="s">
        <v>52</v>
      </c>
      <c r="J276" t="s">
        <v>166</v>
      </c>
      <c r="K276" s="8"/>
    </row>
    <row r="277" spans="1:11" ht="12.75">
      <c r="A277" s="11">
        <v>3</v>
      </c>
      <c r="B277" t="s">
        <v>61</v>
      </c>
      <c r="C277" t="s">
        <v>162</v>
      </c>
      <c r="D277" s="8"/>
      <c r="E277" t="s">
        <v>19</v>
      </c>
      <c r="F277">
        <v>0</v>
      </c>
      <c r="G277">
        <v>2</v>
      </c>
      <c r="H277">
        <v>0</v>
      </c>
      <c r="I277" t="s">
        <v>35</v>
      </c>
      <c r="J277" t="s">
        <v>157</v>
      </c>
      <c r="K277" s="8"/>
    </row>
    <row r="278" spans="1:11" ht="12.75">
      <c r="A278" s="11">
        <v>3</v>
      </c>
      <c r="B278" t="s">
        <v>62</v>
      </c>
      <c r="C278" t="s">
        <v>151</v>
      </c>
      <c r="D278" s="8"/>
      <c r="E278" t="s">
        <v>18</v>
      </c>
      <c r="F278">
        <v>2</v>
      </c>
      <c r="G278">
        <v>0</v>
      </c>
      <c r="H278">
        <v>0</v>
      </c>
      <c r="I278" t="s">
        <v>142</v>
      </c>
      <c r="J278" t="s">
        <v>197</v>
      </c>
      <c r="K278" s="8"/>
    </row>
    <row r="279" spans="1:11" ht="12.75">
      <c r="A279" s="11">
        <v>3</v>
      </c>
      <c r="B279" t="s">
        <v>63</v>
      </c>
      <c r="C279" t="s">
        <v>173</v>
      </c>
      <c r="D279" s="8"/>
      <c r="E279" t="s">
        <v>18</v>
      </c>
      <c r="F279">
        <v>2</v>
      </c>
      <c r="G279">
        <v>0</v>
      </c>
      <c r="H279">
        <v>0</v>
      </c>
      <c r="I279" t="s">
        <v>98</v>
      </c>
      <c r="J279" t="s">
        <v>148</v>
      </c>
      <c r="K279" s="8"/>
    </row>
    <row r="280" spans="1:11" ht="12.75">
      <c r="A280" s="11">
        <v>3</v>
      </c>
      <c r="B280" t="s">
        <v>64</v>
      </c>
      <c r="C280" t="s">
        <v>148</v>
      </c>
      <c r="D280" s="8"/>
      <c r="E280" t="s">
        <v>19</v>
      </c>
      <c r="F280">
        <v>0</v>
      </c>
      <c r="G280">
        <v>2</v>
      </c>
      <c r="H280">
        <v>0</v>
      </c>
      <c r="I280" t="s">
        <v>53</v>
      </c>
      <c r="J280" t="s">
        <v>167</v>
      </c>
      <c r="K280" s="8"/>
    </row>
    <row r="281" spans="1:11" ht="12.75">
      <c r="A281" s="11">
        <v>3</v>
      </c>
      <c r="B281" t="s">
        <v>65</v>
      </c>
      <c r="C281" t="s">
        <v>164</v>
      </c>
      <c r="D281" s="8"/>
      <c r="E281" t="s">
        <v>18</v>
      </c>
      <c r="F281">
        <v>2</v>
      </c>
      <c r="G281">
        <v>0</v>
      </c>
      <c r="H281">
        <v>0</v>
      </c>
      <c r="I281" t="s">
        <v>90</v>
      </c>
      <c r="J281" t="s">
        <v>148</v>
      </c>
      <c r="K281" s="8"/>
    </row>
    <row r="282" spans="1:11" ht="12.75">
      <c r="A282" s="11">
        <v>3</v>
      </c>
      <c r="B282" t="s">
        <v>66</v>
      </c>
      <c r="C282" t="s">
        <v>174</v>
      </c>
      <c r="D282" s="8"/>
      <c r="E282" t="s">
        <v>19</v>
      </c>
      <c r="F282">
        <v>0</v>
      </c>
      <c r="G282">
        <v>2</v>
      </c>
      <c r="H282">
        <v>0</v>
      </c>
      <c r="I282" t="s">
        <v>74</v>
      </c>
      <c r="J282" t="s">
        <v>176</v>
      </c>
      <c r="K282" s="8"/>
    </row>
    <row r="283" spans="1:11" ht="12.75">
      <c r="A283" s="11">
        <v>3</v>
      </c>
      <c r="B283" t="s">
        <v>67</v>
      </c>
      <c r="C283" t="s">
        <v>149</v>
      </c>
      <c r="D283" s="8"/>
      <c r="E283" t="s">
        <v>18</v>
      </c>
      <c r="F283">
        <v>2</v>
      </c>
      <c r="G283">
        <v>0</v>
      </c>
      <c r="H283">
        <v>0</v>
      </c>
      <c r="I283" t="s">
        <v>37</v>
      </c>
      <c r="J283" t="s">
        <v>148</v>
      </c>
      <c r="K283" s="8"/>
    </row>
    <row r="284" spans="1:11" ht="12.75">
      <c r="A284" s="11">
        <v>3</v>
      </c>
      <c r="B284" t="s">
        <v>68</v>
      </c>
      <c r="C284" t="s">
        <v>175</v>
      </c>
      <c r="D284" s="8"/>
      <c r="E284" t="s">
        <v>18</v>
      </c>
      <c r="F284">
        <v>2</v>
      </c>
      <c r="G284">
        <v>1</v>
      </c>
      <c r="H284">
        <v>0</v>
      </c>
      <c r="I284" t="s">
        <v>136</v>
      </c>
      <c r="J284" t="s">
        <v>149</v>
      </c>
      <c r="K284" s="8"/>
    </row>
    <row r="285" spans="1:11" ht="12.75">
      <c r="A285" s="11">
        <v>3</v>
      </c>
      <c r="B285" t="s">
        <v>69</v>
      </c>
      <c r="C285" t="s">
        <v>150</v>
      </c>
      <c r="D285" s="8"/>
      <c r="E285" t="s">
        <v>18</v>
      </c>
      <c r="F285">
        <v>2</v>
      </c>
      <c r="G285">
        <v>0</v>
      </c>
      <c r="H285">
        <v>0</v>
      </c>
      <c r="I285" t="s">
        <v>27</v>
      </c>
      <c r="J285" t="s">
        <v>150</v>
      </c>
      <c r="K285" s="8"/>
    </row>
    <row r="286" spans="1:11" ht="12.75">
      <c r="A286" s="11">
        <v>3</v>
      </c>
      <c r="B286" t="s">
        <v>70</v>
      </c>
      <c r="C286" t="s">
        <v>153</v>
      </c>
      <c r="D286" s="8" t="s">
        <v>154</v>
      </c>
      <c r="E286" t="s">
        <v>18</v>
      </c>
      <c r="F286">
        <v>2</v>
      </c>
      <c r="G286">
        <v>0</v>
      </c>
      <c r="H286">
        <v>0</v>
      </c>
      <c r="I286" t="s">
        <v>85</v>
      </c>
      <c r="J286" t="s">
        <v>160</v>
      </c>
      <c r="K286" s="8" t="s">
        <v>161</v>
      </c>
    </row>
    <row r="287" spans="1:11" ht="12.75">
      <c r="A287" s="11">
        <v>3</v>
      </c>
      <c r="B287" t="s">
        <v>71</v>
      </c>
      <c r="C287" t="s">
        <v>148</v>
      </c>
      <c r="D287" s="8"/>
      <c r="E287" t="s">
        <v>19</v>
      </c>
      <c r="F287">
        <v>1</v>
      </c>
      <c r="G287">
        <v>2</v>
      </c>
      <c r="H287">
        <v>0</v>
      </c>
      <c r="I287" t="s">
        <v>119</v>
      </c>
      <c r="J287" t="s">
        <v>182</v>
      </c>
      <c r="K287" s="8" t="s">
        <v>159</v>
      </c>
    </row>
    <row r="288" spans="1:11" ht="12.75">
      <c r="A288" s="11">
        <v>3</v>
      </c>
      <c r="B288" t="s">
        <v>72</v>
      </c>
      <c r="C288" t="s">
        <v>178</v>
      </c>
      <c r="D288" s="8"/>
      <c r="E288" t="s">
        <v>19</v>
      </c>
      <c r="F288">
        <v>0</v>
      </c>
      <c r="G288">
        <v>2</v>
      </c>
      <c r="H288">
        <v>0</v>
      </c>
      <c r="I288" t="s">
        <v>123</v>
      </c>
      <c r="J288" t="s">
        <v>193</v>
      </c>
      <c r="K288" s="8"/>
    </row>
    <row r="289" spans="1:11" ht="12.75">
      <c r="A289" s="11">
        <v>3</v>
      </c>
      <c r="B289" t="s">
        <v>73</v>
      </c>
      <c r="C289" t="s">
        <v>160</v>
      </c>
      <c r="D289" s="8" t="s">
        <v>179</v>
      </c>
      <c r="E289" t="s">
        <v>19</v>
      </c>
      <c r="F289">
        <v>0</v>
      </c>
      <c r="G289">
        <v>2</v>
      </c>
      <c r="H289">
        <v>0</v>
      </c>
      <c r="I289" t="s">
        <v>134</v>
      </c>
      <c r="J289" t="s">
        <v>155</v>
      </c>
      <c r="K289" s="8" t="s">
        <v>196</v>
      </c>
    </row>
    <row r="290" spans="1:11" ht="12.75">
      <c r="A290" s="11">
        <v>3</v>
      </c>
      <c r="B290" t="s">
        <v>74</v>
      </c>
      <c r="C290" t="s">
        <v>176</v>
      </c>
      <c r="D290" s="8"/>
      <c r="E290" t="s">
        <v>18</v>
      </c>
      <c r="F290">
        <v>2</v>
      </c>
      <c r="G290">
        <v>0</v>
      </c>
      <c r="H290">
        <v>0</v>
      </c>
      <c r="I290" t="s">
        <v>66</v>
      </c>
      <c r="J290" t="s">
        <v>174</v>
      </c>
      <c r="K290" s="8"/>
    </row>
    <row r="291" spans="1:11" ht="12.75">
      <c r="A291" s="11">
        <v>3</v>
      </c>
      <c r="B291" t="s">
        <v>75</v>
      </c>
      <c r="C291" t="s">
        <v>151</v>
      </c>
      <c r="D291" s="8"/>
      <c r="E291" t="s">
        <v>19</v>
      </c>
      <c r="F291">
        <v>1</v>
      </c>
      <c r="G291">
        <v>2</v>
      </c>
      <c r="H291">
        <v>0</v>
      </c>
      <c r="I291" t="s">
        <v>99</v>
      </c>
      <c r="J291" t="s">
        <v>160</v>
      </c>
      <c r="K291" s="8" t="s">
        <v>161</v>
      </c>
    </row>
    <row r="292" spans="1:11" ht="12.75">
      <c r="A292" s="11">
        <v>3</v>
      </c>
      <c r="B292" t="s">
        <v>76</v>
      </c>
      <c r="C292" t="s">
        <v>150</v>
      </c>
      <c r="D292" s="8"/>
      <c r="E292" t="s">
        <v>18</v>
      </c>
      <c r="F292">
        <v>2</v>
      </c>
      <c r="G292">
        <v>0</v>
      </c>
      <c r="H292">
        <v>0</v>
      </c>
      <c r="I292" t="s">
        <v>95</v>
      </c>
      <c r="J292" t="s">
        <v>185</v>
      </c>
      <c r="K292" s="8"/>
    </row>
    <row r="293" spans="1:11" ht="12.75">
      <c r="A293" s="11">
        <v>3</v>
      </c>
      <c r="B293" t="s">
        <v>77</v>
      </c>
      <c r="C293" t="s">
        <v>153</v>
      </c>
      <c r="D293" s="8"/>
      <c r="E293" t="s">
        <v>19</v>
      </c>
      <c r="F293">
        <v>1</v>
      </c>
      <c r="G293">
        <v>2</v>
      </c>
      <c r="H293">
        <v>0</v>
      </c>
      <c r="I293" t="s">
        <v>94</v>
      </c>
      <c r="J293" t="s">
        <v>175</v>
      </c>
      <c r="K293" s="8"/>
    </row>
    <row r="294" spans="1:11" ht="12.75">
      <c r="A294" s="11">
        <v>3</v>
      </c>
      <c r="B294" t="s">
        <v>78</v>
      </c>
      <c r="C294" t="s">
        <v>153</v>
      </c>
      <c r="D294" s="8" t="s">
        <v>180</v>
      </c>
      <c r="E294" t="s">
        <v>18</v>
      </c>
      <c r="F294">
        <v>2</v>
      </c>
      <c r="G294">
        <v>1</v>
      </c>
      <c r="H294">
        <v>0</v>
      </c>
      <c r="I294" t="s">
        <v>112</v>
      </c>
      <c r="J294" t="s">
        <v>149</v>
      </c>
      <c r="K294" s="8"/>
    </row>
    <row r="295" spans="1:11" ht="12.75">
      <c r="A295" s="11">
        <v>3</v>
      </c>
      <c r="B295" t="s">
        <v>79</v>
      </c>
      <c r="C295" t="s">
        <v>177</v>
      </c>
      <c r="D295" s="8"/>
      <c r="E295" t="s">
        <v>19</v>
      </c>
      <c r="F295">
        <v>1</v>
      </c>
      <c r="G295">
        <v>2</v>
      </c>
      <c r="H295">
        <v>0</v>
      </c>
      <c r="I295" t="s">
        <v>114</v>
      </c>
      <c r="J295" t="s">
        <v>165</v>
      </c>
      <c r="K295" s="8" t="s">
        <v>189</v>
      </c>
    </row>
    <row r="296" spans="1:11" ht="12.75">
      <c r="A296" s="11">
        <v>3</v>
      </c>
      <c r="B296" t="s">
        <v>80</v>
      </c>
      <c r="C296" t="s">
        <v>164</v>
      </c>
      <c r="D296" s="8"/>
      <c r="E296" t="s">
        <v>18</v>
      </c>
      <c r="F296">
        <v>2</v>
      </c>
      <c r="G296">
        <v>0</v>
      </c>
      <c r="H296">
        <v>0</v>
      </c>
      <c r="I296" t="s">
        <v>51</v>
      </c>
      <c r="J296" t="s">
        <v>160</v>
      </c>
      <c r="K296" s="8" t="s">
        <v>161</v>
      </c>
    </row>
    <row r="297" spans="1:11" ht="12.75">
      <c r="A297" s="11">
        <v>3</v>
      </c>
      <c r="B297" t="s">
        <v>81</v>
      </c>
      <c r="C297" t="s">
        <v>148</v>
      </c>
      <c r="D297" s="8"/>
      <c r="E297" t="s">
        <v>18</v>
      </c>
      <c r="F297">
        <v>2</v>
      </c>
      <c r="G297">
        <v>0</v>
      </c>
      <c r="H297">
        <v>0</v>
      </c>
      <c r="I297" t="s">
        <v>106</v>
      </c>
      <c r="J297" t="s">
        <v>182</v>
      </c>
      <c r="K297" s="8"/>
    </row>
    <row r="298" spans="1:11" ht="12.75">
      <c r="A298" s="11">
        <v>3</v>
      </c>
      <c r="B298" t="s">
        <v>82</v>
      </c>
      <c r="C298" t="s">
        <v>167</v>
      </c>
      <c r="D298" s="8"/>
      <c r="E298" t="s">
        <v>19</v>
      </c>
      <c r="F298">
        <v>1</v>
      </c>
      <c r="G298">
        <v>2</v>
      </c>
      <c r="H298">
        <v>0</v>
      </c>
      <c r="I298" t="s">
        <v>54</v>
      </c>
      <c r="J298" t="s">
        <v>153</v>
      </c>
      <c r="K298" s="8" t="s">
        <v>168</v>
      </c>
    </row>
    <row r="299" spans="1:11" ht="12.75">
      <c r="A299" s="11">
        <v>3</v>
      </c>
      <c r="B299" t="s">
        <v>83</v>
      </c>
      <c r="C299" t="s">
        <v>176</v>
      </c>
      <c r="D299" s="8"/>
      <c r="E299" t="s">
        <v>18</v>
      </c>
      <c r="F299">
        <v>2</v>
      </c>
      <c r="G299">
        <v>0</v>
      </c>
      <c r="H299">
        <v>0</v>
      </c>
      <c r="I299" t="s">
        <v>57</v>
      </c>
      <c r="J299" t="s">
        <v>151</v>
      </c>
      <c r="K299" s="8"/>
    </row>
    <row r="300" spans="1:11" ht="12.75">
      <c r="A300" s="11">
        <v>3</v>
      </c>
      <c r="B300" t="s">
        <v>84</v>
      </c>
      <c r="C300" t="s">
        <v>153</v>
      </c>
      <c r="D300" s="8" t="s">
        <v>154</v>
      </c>
      <c r="E300" t="s">
        <v>18</v>
      </c>
      <c r="F300">
        <v>2</v>
      </c>
      <c r="G300">
        <v>0</v>
      </c>
      <c r="H300">
        <v>0</v>
      </c>
      <c r="I300" t="s">
        <v>100</v>
      </c>
      <c r="J300" t="s">
        <v>165</v>
      </c>
      <c r="K300" s="8"/>
    </row>
    <row r="301" spans="1:11" ht="12.75">
      <c r="A301" s="11">
        <v>3</v>
      </c>
      <c r="B301" t="s">
        <v>85</v>
      </c>
      <c r="C301" t="s">
        <v>160</v>
      </c>
      <c r="D301" s="8" t="s">
        <v>161</v>
      </c>
      <c r="E301" t="s">
        <v>19</v>
      </c>
      <c r="F301">
        <v>0</v>
      </c>
      <c r="G301">
        <v>2</v>
      </c>
      <c r="H301">
        <v>0</v>
      </c>
      <c r="I301" t="s">
        <v>70</v>
      </c>
      <c r="J301" t="s">
        <v>153</v>
      </c>
      <c r="K301" s="8" t="s">
        <v>154</v>
      </c>
    </row>
    <row r="302" spans="1:11" ht="12.75">
      <c r="A302" s="11">
        <v>3</v>
      </c>
      <c r="B302" t="s">
        <v>86</v>
      </c>
      <c r="C302" t="s">
        <v>182</v>
      </c>
      <c r="D302" s="8"/>
      <c r="E302" t="s">
        <v>19</v>
      </c>
      <c r="F302">
        <v>0</v>
      </c>
      <c r="G302">
        <v>2</v>
      </c>
      <c r="H302">
        <v>0</v>
      </c>
      <c r="I302" t="s">
        <v>140</v>
      </c>
      <c r="J302" t="s">
        <v>175</v>
      </c>
      <c r="K302" s="8"/>
    </row>
    <row r="303" spans="1:11" ht="12.75">
      <c r="A303" s="11">
        <v>3</v>
      </c>
      <c r="B303" t="s">
        <v>87</v>
      </c>
      <c r="C303" t="s">
        <v>181</v>
      </c>
      <c r="D303" s="8"/>
      <c r="E303" t="s">
        <v>18</v>
      </c>
      <c r="F303">
        <v>2</v>
      </c>
      <c r="G303">
        <v>0</v>
      </c>
      <c r="H303">
        <v>0</v>
      </c>
      <c r="I303" t="s">
        <v>108</v>
      </c>
      <c r="J303" t="s">
        <v>167</v>
      </c>
      <c r="K303" s="8"/>
    </row>
    <row r="304" spans="1:11" ht="12.75">
      <c r="A304" s="11">
        <v>3</v>
      </c>
      <c r="B304" t="s">
        <v>88</v>
      </c>
      <c r="C304" t="s">
        <v>183</v>
      </c>
      <c r="D304" s="8" t="s">
        <v>153</v>
      </c>
      <c r="E304" t="s">
        <v>18</v>
      </c>
      <c r="F304">
        <v>2</v>
      </c>
      <c r="G304">
        <v>0</v>
      </c>
      <c r="H304">
        <v>0</v>
      </c>
      <c r="I304" t="s">
        <v>118</v>
      </c>
      <c r="J304" t="s">
        <v>191</v>
      </c>
      <c r="K304" s="8" t="s">
        <v>192</v>
      </c>
    </row>
    <row r="305" spans="1:11" ht="12.75">
      <c r="A305" s="11">
        <v>3</v>
      </c>
      <c r="B305" t="s">
        <v>89</v>
      </c>
      <c r="C305" t="s">
        <v>148</v>
      </c>
      <c r="D305" s="8"/>
      <c r="E305" t="s">
        <v>18</v>
      </c>
      <c r="F305">
        <v>2</v>
      </c>
      <c r="G305">
        <v>1</v>
      </c>
      <c r="H305">
        <v>0</v>
      </c>
      <c r="I305" t="s">
        <v>47</v>
      </c>
      <c r="J305" t="s">
        <v>164</v>
      </c>
      <c r="K305" s="8"/>
    </row>
    <row r="306" spans="1:11" ht="12.75">
      <c r="A306" s="11">
        <v>3</v>
      </c>
      <c r="B306" t="s">
        <v>90</v>
      </c>
      <c r="C306" t="s">
        <v>148</v>
      </c>
      <c r="D306" s="8"/>
      <c r="E306" t="s">
        <v>19</v>
      </c>
      <c r="F306">
        <v>0</v>
      </c>
      <c r="G306">
        <v>2</v>
      </c>
      <c r="H306">
        <v>0</v>
      </c>
      <c r="I306" t="s">
        <v>65</v>
      </c>
      <c r="J306" t="s">
        <v>164</v>
      </c>
      <c r="K306" s="8"/>
    </row>
    <row r="307" spans="1:11" ht="12.75">
      <c r="A307" s="11">
        <v>3</v>
      </c>
      <c r="B307" t="s">
        <v>91</v>
      </c>
      <c r="C307" t="s">
        <v>168</v>
      </c>
      <c r="D307" s="8"/>
      <c r="E307" t="s">
        <v>19</v>
      </c>
      <c r="F307">
        <v>1</v>
      </c>
      <c r="G307">
        <v>2</v>
      </c>
      <c r="H307">
        <v>0</v>
      </c>
      <c r="I307" t="s">
        <v>115</v>
      </c>
      <c r="J307" t="s">
        <v>150</v>
      </c>
      <c r="K307" s="8"/>
    </row>
    <row r="308" spans="1:11" ht="12.75">
      <c r="A308" s="11">
        <v>3</v>
      </c>
      <c r="B308" t="s">
        <v>93</v>
      </c>
      <c r="C308" t="s">
        <v>153</v>
      </c>
      <c r="D308" s="8" t="s">
        <v>184</v>
      </c>
      <c r="E308" t="s">
        <v>20</v>
      </c>
      <c r="F308">
        <v>1</v>
      </c>
      <c r="G308">
        <v>1</v>
      </c>
      <c r="H308">
        <v>1</v>
      </c>
      <c r="I308" t="s">
        <v>31</v>
      </c>
      <c r="J308" t="s">
        <v>153</v>
      </c>
      <c r="K308" s="8" t="s">
        <v>154</v>
      </c>
    </row>
    <row r="309" spans="1:11" ht="12.75">
      <c r="A309" s="11">
        <v>3</v>
      </c>
      <c r="B309" t="s">
        <v>94</v>
      </c>
      <c r="C309" t="s">
        <v>175</v>
      </c>
      <c r="D309" s="8"/>
      <c r="E309" t="s">
        <v>18</v>
      </c>
      <c r="F309">
        <v>2</v>
      </c>
      <c r="G309">
        <v>1</v>
      </c>
      <c r="H309">
        <v>0</v>
      </c>
      <c r="I309" t="s">
        <v>77</v>
      </c>
      <c r="J309" t="s">
        <v>153</v>
      </c>
      <c r="K309" s="8"/>
    </row>
    <row r="310" spans="1:11" ht="12.75">
      <c r="A310" s="11">
        <v>3</v>
      </c>
      <c r="B310" t="s">
        <v>95</v>
      </c>
      <c r="C310" t="s">
        <v>185</v>
      </c>
      <c r="D310" s="8"/>
      <c r="E310" t="s">
        <v>19</v>
      </c>
      <c r="F310">
        <v>0</v>
      </c>
      <c r="G310">
        <v>2</v>
      </c>
      <c r="H310">
        <v>0</v>
      </c>
      <c r="I310" t="s">
        <v>76</v>
      </c>
      <c r="J310" t="s">
        <v>150</v>
      </c>
      <c r="K310" s="8"/>
    </row>
    <row r="311" spans="1:11" ht="12.75">
      <c r="A311" s="11">
        <v>3</v>
      </c>
      <c r="B311" t="s">
        <v>96</v>
      </c>
      <c r="C311" t="s">
        <v>186</v>
      </c>
      <c r="D311" s="8"/>
      <c r="E311" t="s">
        <v>19</v>
      </c>
      <c r="F311">
        <v>0</v>
      </c>
      <c r="G311">
        <v>2</v>
      </c>
      <c r="H311">
        <v>0</v>
      </c>
      <c r="I311" t="s">
        <v>129</v>
      </c>
      <c r="J311" t="s">
        <v>194</v>
      </c>
      <c r="K311" s="8"/>
    </row>
    <row r="312" spans="1:11" ht="12.75">
      <c r="A312" s="11">
        <v>3</v>
      </c>
      <c r="B312" t="s">
        <v>97</v>
      </c>
      <c r="C312" t="s">
        <v>153</v>
      </c>
      <c r="D312" s="8" t="s">
        <v>154</v>
      </c>
      <c r="E312" t="s">
        <v>18</v>
      </c>
      <c r="F312">
        <v>2</v>
      </c>
      <c r="G312">
        <v>1</v>
      </c>
      <c r="H312">
        <v>0</v>
      </c>
      <c r="I312" t="s">
        <v>125</v>
      </c>
      <c r="J312" t="s">
        <v>168</v>
      </c>
      <c r="K312" s="8"/>
    </row>
    <row r="313" spans="1:11" ht="12.75">
      <c r="A313" s="11">
        <v>3</v>
      </c>
      <c r="B313" t="s">
        <v>98</v>
      </c>
      <c r="C313" t="s">
        <v>148</v>
      </c>
      <c r="D313" s="8"/>
      <c r="E313" t="s">
        <v>19</v>
      </c>
      <c r="F313">
        <v>0</v>
      </c>
      <c r="G313">
        <v>2</v>
      </c>
      <c r="H313">
        <v>0</v>
      </c>
      <c r="I313" t="s">
        <v>63</v>
      </c>
      <c r="J313" t="s">
        <v>173</v>
      </c>
      <c r="K313" s="8"/>
    </row>
    <row r="314" spans="1:11" ht="12.75">
      <c r="A314" s="11">
        <v>3</v>
      </c>
      <c r="B314" t="s">
        <v>99</v>
      </c>
      <c r="C314" t="s">
        <v>160</v>
      </c>
      <c r="D314" s="8" t="s">
        <v>161</v>
      </c>
      <c r="E314" t="s">
        <v>18</v>
      </c>
      <c r="F314">
        <v>2</v>
      </c>
      <c r="G314">
        <v>1</v>
      </c>
      <c r="H314">
        <v>0</v>
      </c>
      <c r="I314" t="s">
        <v>75</v>
      </c>
      <c r="J314" t="s">
        <v>151</v>
      </c>
      <c r="K314" s="8"/>
    </row>
    <row r="315" spans="1:11" ht="12.75">
      <c r="A315" s="11">
        <v>3</v>
      </c>
      <c r="B315" t="s">
        <v>100</v>
      </c>
      <c r="C315" t="s">
        <v>165</v>
      </c>
      <c r="D315" s="8"/>
      <c r="E315" t="s">
        <v>19</v>
      </c>
      <c r="F315">
        <v>0</v>
      </c>
      <c r="G315">
        <v>2</v>
      </c>
      <c r="H315">
        <v>0</v>
      </c>
      <c r="I315" t="s">
        <v>84</v>
      </c>
      <c r="J315" t="s">
        <v>153</v>
      </c>
      <c r="K315" s="8" t="s">
        <v>154</v>
      </c>
    </row>
    <row r="316" spans="1:11" ht="12.75">
      <c r="A316" s="11">
        <v>3</v>
      </c>
      <c r="B316" t="s">
        <v>101</v>
      </c>
      <c r="C316" t="s">
        <v>149</v>
      </c>
      <c r="D316" s="8"/>
      <c r="E316" t="s">
        <v>18</v>
      </c>
      <c r="F316">
        <v>2</v>
      </c>
      <c r="G316">
        <v>1</v>
      </c>
      <c r="H316">
        <v>0</v>
      </c>
      <c r="I316" t="s">
        <v>49</v>
      </c>
      <c r="J316" t="s">
        <v>150</v>
      </c>
      <c r="K316" s="8"/>
    </row>
    <row r="317" spans="1:11" ht="12.75">
      <c r="A317" s="11">
        <v>3</v>
      </c>
      <c r="B317" t="s">
        <v>102</v>
      </c>
      <c r="C317" t="s">
        <v>153</v>
      </c>
      <c r="D317" s="8" t="s">
        <v>184</v>
      </c>
      <c r="E317" t="s">
        <v>18</v>
      </c>
      <c r="F317">
        <v>2</v>
      </c>
      <c r="G317">
        <v>1</v>
      </c>
      <c r="H317">
        <v>0</v>
      </c>
      <c r="I317" t="s">
        <v>29</v>
      </c>
      <c r="J317" t="s">
        <v>151</v>
      </c>
      <c r="K317" s="8"/>
    </row>
    <row r="318" spans="1:11" ht="12.75">
      <c r="A318" s="11">
        <v>3</v>
      </c>
      <c r="B318" t="s">
        <v>103</v>
      </c>
      <c r="C318" t="s">
        <v>164</v>
      </c>
      <c r="D318" s="8"/>
      <c r="E318" t="s">
        <v>18</v>
      </c>
      <c r="F318">
        <v>2</v>
      </c>
      <c r="G318">
        <v>0</v>
      </c>
      <c r="H318">
        <v>0</v>
      </c>
      <c r="I318" t="s">
        <v>39</v>
      </c>
      <c r="J318" t="s">
        <v>160</v>
      </c>
      <c r="K318" s="8" t="s">
        <v>161</v>
      </c>
    </row>
    <row r="319" spans="1:11" ht="12.75">
      <c r="A319" s="11">
        <v>3</v>
      </c>
      <c r="B319" t="s">
        <v>105</v>
      </c>
      <c r="C319" t="s">
        <v>187</v>
      </c>
      <c r="D319" s="8"/>
      <c r="E319" t="s">
        <v>18</v>
      </c>
      <c r="F319">
        <v>2</v>
      </c>
      <c r="G319">
        <v>1</v>
      </c>
      <c r="H319">
        <v>0</v>
      </c>
      <c r="I319" t="s">
        <v>26</v>
      </c>
      <c r="J319" t="s">
        <v>148</v>
      </c>
      <c r="K319" s="8"/>
    </row>
    <row r="320" spans="1:11" ht="12.75">
      <c r="A320" s="11">
        <v>3</v>
      </c>
      <c r="B320" t="s">
        <v>106</v>
      </c>
      <c r="C320" t="s">
        <v>182</v>
      </c>
      <c r="D320" s="8"/>
      <c r="E320" t="s">
        <v>19</v>
      </c>
      <c r="F320">
        <v>0</v>
      </c>
      <c r="G320">
        <v>2</v>
      </c>
      <c r="H320">
        <v>0</v>
      </c>
      <c r="I320" t="s">
        <v>81</v>
      </c>
      <c r="J320" t="s">
        <v>148</v>
      </c>
      <c r="K320" s="8"/>
    </row>
    <row r="321" spans="1:11" ht="12.75">
      <c r="A321" s="11">
        <v>3</v>
      </c>
      <c r="B321" t="s">
        <v>107</v>
      </c>
      <c r="C321" t="s">
        <v>165</v>
      </c>
      <c r="D321" s="8" t="s">
        <v>189</v>
      </c>
      <c r="E321" t="s">
        <v>19</v>
      </c>
      <c r="F321">
        <v>0</v>
      </c>
      <c r="G321">
        <v>2</v>
      </c>
      <c r="H321">
        <v>0</v>
      </c>
      <c r="I321" t="s">
        <v>36</v>
      </c>
      <c r="J321" t="s">
        <v>150</v>
      </c>
      <c r="K321" s="8" t="s">
        <v>159</v>
      </c>
    </row>
    <row r="322" spans="1:11" ht="12.75">
      <c r="A322" s="11">
        <v>3</v>
      </c>
      <c r="B322" t="s">
        <v>108</v>
      </c>
      <c r="C322" t="s">
        <v>167</v>
      </c>
      <c r="D322" s="8"/>
      <c r="E322" t="s">
        <v>19</v>
      </c>
      <c r="F322">
        <v>0</v>
      </c>
      <c r="G322">
        <v>2</v>
      </c>
      <c r="H322">
        <v>0</v>
      </c>
      <c r="I322" t="s">
        <v>87</v>
      </c>
      <c r="J322" t="s">
        <v>181</v>
      </c>
      <c r="K322" s="8"/>
    </row>
    <row r="323" spans="1:11" ht="12.75">
      <c r="A323" s="11">
        <v>3</v>
      </c>
      <c r="B323" t="s">
        <v>109</v>
      </c>
      <c r="C323" t="s">
        <v>153</v>
      </c>
      <c r="D323" s="8" t="s">
        <v>168</v>
      </c>
      <c r="E323" t="s">
        <v>19</v>
      </c>
      <c r="F323">
        <v>1</v>
      </c>
      <c r="G323">
        <v>2</v>
      </c>
      <c r="H323">
        <v>0</v>
      </c>
      <c r="I323" t="s">
        <v>113</v>
      </c>
      <c r="J323" t="s">
        <v>151</v>
      </c>
      <c r="K323" s="8"/>
    </row>
    <row r="324" spans="1:11" ht="12.75">
      <c r="A324" s="11">
        <v>3</v>
      </c>
      <c r="B324" t="s">
        <v>110</v>
      </c>
      <c r="C324" t="s">
        <v>175</v>
      </c>
      <c r="D324" s="8"/>
      <c r="E324" t="s">
        <v>19</v>
      </c>
      <c r="F324">
        <v>0</v>
      </c>
      <c r="G324">
        <v>2</v>
      </c>
      <c r="H324">
        <v>0</v>
      </c>
      <c r="I324" t="s">
        <v>50</v>
      </c>
      <c r="J324" t="s">
        <v>149</v>
      </c>
      <c r="K324" s="8"/>
    </row>
    <row r="325" spans="1:11" ht="12.75">
      <c r="A325" s="11">
        <v>3</v>
      </c>
      <c r="B325" t="s">
        <v>111</v>
      </c>
      <c r="C325" t="s">
        <v>148</v>
      </c>
      <c r="D325" s="8"/>
      <c r="E325" t="s">
        <v>18</v>
      </c>
      <c r="F325">
        <v>2</v>
      </c>
      <c r="G325">
        <v>1</v>
      </c>
      <c r="H325">
        <v>0</v>
      </c>
      <c r="I325" t="s">
        <v>42</v>
      </c>
      <c r="J325" t="s">
        <v>150</v>
      </c>
      <c r="K325" s="8"/>
    </row>
    <row r="326" spans="1:11" ht="12.75">
      <c r="A326" s="11">
        <v>3</v>
      </c>
      <c r="B326" t="s">
        <v>112</v>
      </c>
      <c r="C326" t="s">
        <v>149</v>
      </c>
      <c r="D326" s="8"/>
      <c r="E326" t="s">
        <v>19</v>
      </c>
      <c r="F326">
        <v>1</v>
      </c>
      <c r="G326">
        <v>2</v>
      </c>
      <c r="H326">
        <v>0</v>
      </c>
      <c r="I326" t="s">
        <v>78</v>
      </c>
      <c r="J326" t="s">
        <v>153</v>
      </c>
      <c r="K326" s="8" t="s">
        <v>180</v>
      </c>
    </row>
    <row r="327" spans="1:11" ht="12.75">
      <c r="A327" s="11">
        <v>3</v>
      </c>
      <c r="B327" t="s">
        <v>113</v>
      </c>
      <c r="C327" t="s">
        <v>151</v>
      </c>
      <c r="D327" s="8"/>
      <c r="E327" t="s">
        <v>18</v>
      </c>
      <c r="F327">
        <v>2</v>
      </c>
      <c r="G327">
        <v>1</v>
      </c>
      <c r="H327">
        <v>0</v>
      </c>
      <c r="I327" t="s">
        <v>109</v>
      </c>
      <c r="J327" t="s">
        <v>153</v>
      </c>
      <c r="K327" s="8" t="s">
        <v>168</v>
      </c>
    </row>
    <row r="328" spans="1:11" ht="12.75">
      <c r="A328" s="11">
        <v>3</v>
      </c>
      <c r="B328" t="s">
        <v>114</v>
      </c>
      <c r="C328" t="s">
        <v>165</v>
      </c>
      <c r="D328" s="8" t="s">
        <v>189</v>
      </c>
      <c r="E328" t="s">
        <v>18</v>
      </c>
      <c r="F328">
        <v>2</v>
      </c>
      <c r="G328">
        <v>1</v>
      </c>
      <c r="H328">
        <v>0</v>
      </c>
      <c r="I328" t="s">
        <v>79</v>
      </c>
      <c r="J328" t="s">
        <v>177</v>
      </c>
      <c r="K328" s="8"/>
    </row>
    <row r="329" spans="1:11" ht="12.75">
      <c r="A329" s="11">
        <v>3</v>
      </c>
      <c r="B329" t="s">
        <v>115</v>
      </c>
      <c r="C329" t="s">
        <v>150</v>
      </c>
      <c r="D329" s="8"/>
      <c r="E329" t="s">
        <v>18</v>
      </c>
      <c r="F329">
        <v>2</v>
      </c>
      <c r="G329">
        <v>1</v>
      </c>
      <c r="H329">
        <v>0</v>
      </c>
      <c r="I329" t="s">
        <v>91</v>
      </c>
      <c r="J329" t="s">
        <v>168</v>
      </c>
      <c r="K329" s="8"/>
    </row>
    <row r="330" spans="1:11" ht="12.75">
      <c r="A330" s="11">
        <v>3</v>
      </c>
      <c r="B330" t="s">
        <v>116</v>
      </c>
      <c r="C330" t="s">
        <v>190</v>
      </c>
      <c r="D330" s="8"/>
      <c r="E330" t="s">
        <v>19</v>
      </c>
      <c r="F330">
        <v>1</v>
      </c>
      <c r="G330">
        <v>2</v>
      </c>
      <c r="H330">
        <v>0</v>
      </c>
      <c r="I330" t="s">
        <v>28</v>
      </c>
      <c r="J330" t="s">
        <v>148</v>
      </c>
      <c r="K330" s="8"/>
    </row>
    <row r="331" spans="1:11" ht="12.75">
      <c r="A331" s="11">
        <v>3</v>
      </c>
      <c r="B331" t="s">
        <v>117</v>
      </c>
      <c r="C331" t="s">
        <v>236</v>
      </c>
      <c r="D331" s="8"/>
      <c r="E331" t="s">
        <v>18</v>
      </c>
      <c r="F331">
        <v>2</v>
      </c>
      <c r="G331">
        <v>0</v>
      </c>
      <c r="H331">
        <v>0</v>
      </c>
      <c r="I331" t="s">
        <v>32</v>
      </c>
      <c r="J331" t="s">
        <v>156</v>
      </c>
      <c r="K331" s="8"/>
    </row>
    <row r="332" spans="1:11" ht="12.75">
      <c r="A332" s="11">
        <v>3</v>
      </c>
      <c r="B332" t="s">
        <v>118</v>
      </c>
      <c r="C332" t="s">
        <v>191</v>
      </c>
      <c r="D332" s="8" t="s">
        <v>192</v>
      </c>
      <c r="E332" t="s">
        <v>19</v>
      </c>
      <c r="F332">
        <v>0</v>
      </c>
      <c r="G332">
        <v>2</v>
      </c>
      <c r="H332">
        <v>0</v>
      </c>
      <c r="I332" t="s">
        <v>88</v>
      </c>
      <c r="J332" t="s">
        <v>183</v>
      </c>
      <c r="K332" s="8" t="s">
        <v>153</v>
      </c>
    </row>
    <row r="333" spans="1:11" ht="12.75">
      <c r="A333" s="11">
        <v>3</v>
      </c>
      <c r="B333" t="s">
        <v>119</v>
      </c>
      <c r="C333" t="s">
        <v>182</v>
      </c>
      <c r="D333" s="8" t="s">
        <v>159</v>
      </c>
      <c r="E333" t="s">
        <v>18</v>
      </c>
      <c r="F333">
        <v>2</v>
      </c>
      <c r="G333">
        <v>1</v>
      </c>
      <c r="H333">
        <v>0</v>
      </c>
      <c r="I333" t="s">
        <v>71</v>
      </c>
      <c r="J333" t="s">
        <v>148</v>
      </c>
      <c r="K333" s="8"/>
    </row>
    <row r="334" spans="1:11" ht="12.75">
      <c r="A334" s="11">
        <v>3</v>
      </c>
      <c r="B334" t="s">
        <v>120</v>
      </c>
      <c r="C334" t="s">
        <v>148</v>
      </c>
      <c r="D334" s="8"/>
      <c r="E334" t="s">
        <v>19</v>
      </c>
      <c r="F334">
        <v>1</v>
      </c>
      <c r="G334">
        <v>2</v>
      </c>
      <c r="H334">
        <v>0</v>
      </c>
      <c r="I334" t="s">
        <v>40</v>
      </c>
      <c r="J334" t="s">
        <v>150</v>
      </c>
      <c r="K334" s="8"/>
    </row>
    <row r="335" spans="1:11" ht="12.75">
      <c r="A335" s="11">
        <v>3</v>
      </c>
      <c r="B335" t="s">
        <v>121</v>
      </c>
      <c r="C335" t="s">
        <v>182</v>
      </c>
      <c r="D335" s="8" t="s">
        <v>189</v>
      </c>
      <c r="E335" t="s">
        <v>19</v>
      </c>
      <c r="F335">
        <v>0</v>
      </c>
      <c r="G335">
        <v>2</v>
      </c>
      <c r="H335">
        <v>0</v>
      </c>
      <c r="I335" t="s">
        <v>58</v>
      </c>
      <c r="J335" t="s">
        <v>160</v>
      </c>
      <c r="K335" s="8" t="s">
        <v>161</v>
      </c>
    </row>
    <row r="336" spans="1:11" ht="12.75">
      <c r="A336" s="11">
        <v>3</v>
      </c>
      <c r="B336" t="s">
        <v>122</v>
      </c>
      <c r="C336" t="s">
        <v>153</v>
      </c>
      <c r="D336" s="8" t="s">
        <v>171</v>
      </c>
      <c r="E336" t="s">
        <v>18</v>
      </c>
      <c r="F336">
        <v>2</v>
      </c>
      <c r="G336">
        <v>0</v>
      </c>
      <c r="H336">
        <v>0</v>
      </c>
      <c r="I336" t="s">
        <v>143</v>
      </c>
      <c r="J336" t="s">
        <v>175</v>
      </c>
      <c r="K336" s="8"/>
    </row>
    <row r="337" spans="1:11" ht="12.75">
      <c r="A337" s="11">
        <v>3</v>
      </c>
      <c r="B337" t="s">
        <v>123</v>
      </c>
      <c r="C337" t="s">
        <v>193</v>
      </c>
      <c r="D337" s="8"/>
      <c r="E337" t="s">
        <v>18</v>
      </c>
      <c r="F337">
        <v>2</v>
      </c>
      <c r="G337">
        <v>0</v>
      </c>
      <c r="H337">
        <v>0</v>
      </c>
      <c r="I337" t="s">
        <v>72</v>
      </c>
      <c r="J337" t="s">
        <v>178</v>
      </c>
      <c r="K337" s="8"/>
    </row>
    <row r="338" spans="1:11" ht="12.75">
      <c r="A338" s="11">
        <v>3</v>
      </c>
      <c r="B338" t="s">
        <v>124</v>
      </c>
      <c r="C338" t="s">
        <v>175</v>
      </c>
      <c r="D338" s="8"/>
      <c r="E338" t="s">
        <v>18</v>
      </c>
      <c r="F338">
        <v>2</v>
      </c>
      <c r="G338">
        <v>0</v>
      </c>
      <c r="H338">
        <v>0</v>
      </c>
      <c r="I338" t="s">
        <v>127</v>
      </c>
      <c r="J338" t="s">
        <v>160</v>
      </c>
      <c r="K338" s="8">
        <v>37</v>
      </c>
    </row>
    <row r="339" spans="1:11" ht="12.75">
      <c r="A339" s="11">
        <v>3</v>
      </c>
      <c r="B339" t="s">
        <v>125</v>
      </c>
      <c r="C339" t="s">
        <v>168</v>
      </c>
      <c r="D339" s="8"/>
      <c r="E339" t="s">
        <v>19</v>
      </c>
      <c r="F339">
        <v>1</v>
      </c>
      <c r="G339">
        <v>2</v>
      </c>
      <c r="H339">
        <v>0</v>
      </c>
      <c r="I339" t="s">
        <v>97</v>
      </c>
      <c r="J339" t="s">
        <v>153</v>
      </c>
      <c r="K339" s="8" t="s">
        <v>154</v>
      </c>
    </row>
    <row r="340" spans="1:11" ht="12.75">
      <c r="A340" s="11">
        <v>3</v>
      </c>
      <c r="B340" t="s">
        <v>126</v>
      </c>
      <c r="C340" t="s">
        <v>164</v>
      </c>
      <c r="D340" s="8"/>
      <c r="E340" t="s">
        <v>18</v>
      </c>
      <c r="F340">
        <v>2</v>
      </c>
      <c r="G340">
        <v>1</v>
      </c>
      <c r="H340">
        <v>0</v>
      </c>
      <c r="I340" t="s">
        <v>56</v>
      </c>
      <c r="J340" t="s">
        <v>170</v>
      </c>
      <c r="K340" s="8" t="s">
        <v>171</v>
      </c>
    </row>
    <row r="341" spans="1:11" ht="12.75">
      <c r="A341" s="11">
        <v>3</v>
      </c>
      <c r="B341" t="s">
        <v>127</v>
      </c>
      <c r="C341" t="s">
        <v>160</v>
      </c>
      <c r="D341" s="8">
        <v>37</v>
      </c>
      <c r="E341" t="s">
        <v>19</v>
      </c>
      <c r="F341">
        <v>0</v>
      </c>
      <c r="G341">
        <v>2</v>
      </c>
      <c r="H341">
        <v>0</v>
      </c>
      <c r="I341" t="s">
        <v>124</v>
      </c>
      <c r="J341" t="s">
        <v>175</v>
      </c>
      <c r="K341" s="8"/>
    </row>
    <row r="342" spans="1:11" ht="12.75">
      <c r="A342" s="11">
        <v>3</v>
      </c>
      <c r="B342" t="s">
        <v>128</v>
      </c>
      <c r="C342" t="s">
        <v>167</v>
      </c>
      <c r="D342" s="8"/>
      <c r="E342" t="s">
        <v>18</v>
      </c>
      <c r="F342">
        <v>2</v>
      </c>
      <c r="G342">
        <v>1</v>
      </c>
      <c r="H342">
        <v>0</v>
      </c>
      <c r="I342" t="s">
        <v>132</v>
      </c>
      <c r="J342" t="s">
        <v>150</v>
      </c>
      <c r="K342" s="8" t="s">
        <v>159</v>
      </c>
    </row>
    <row r="343" spans="1:11" ht="12.75">
      <c r="A343" s="11">
        <v>3</v>
      </c>
      <c r="B343" t="s">
        <v>129</v>
      </c>
      <c r="C343" t="s">
        <v>194</v>
      </c>
      <c r="D343" s="8"/>
      <c r="E343" t="s">
        <v>18</v>
      </c>
      <c r="F343">
        <v>2</v>
      </c>
      <c r="G343">
        <v>0</v>
      </c>
      <c r="H343">
        <v>0</v>
      </c>
      <c r="I343" t="s">
        <v>96</v>
      </c>
      <c r="J343" t="s">
        <v>186</v>
      </c>
      <c r="K343" s="8"/>
    </row>
    <row r="344" spans="1:11" ht="12.75">
      <c r="A344" s="11">
        <v>3</v>
      </c>
      <c r="B344" t="s">
        <v>130</v>
      </c>
      <c r="C344" t="s">
        <v>150</v>
      </c>
      <c r="D344" s="8"/>
      <c r="E344" t="s">
        <v>18</v>
      </c>
      <c r="F344">
        <v>2</v>
      </c>
      <c r="G344">
        <v>0</v>
      </c>
      <c r="H344">
        <v>0</v>
      </c>
      <c r="I344" t="s">
        <v>59</v>
      </c>
      <c r="J344" t="s">
        <v>172</v>
      </c>
      <c r="K344" s="8"/>
    </row>
    <row r="345" spans="1:11" ht="12.75">
      <c r="A345" s="11">
        <v>3</v>
      </c>
      <c r="B345" t="s">
        <v>131</v>
      </c>
      <c r="C345" t="s">
        <v>150</v>
      </c>
      <c r="D345" s="8"/>
      <c r="E345" t="s">
        <v>18</v>
      </c>
      <c r="F345">
        <v>2</v>
      </c>
      <c r="G345">
        <v>0</v>
      </c>
      <c r="H345">
        <v>0</v>
      </c>
      <c r="I345" t="s">
        <v>38</v>
      </c>
      <c r="J345" t="s">
        <v>150</v>
      </c>
      <c r="K345" s="8"/>
    </row>
    <row r="346" spans="1:11" ht="12.75">
      <c r="A346" s="11">
        <v>3</v>
      </c>
      <c r="B346" t="s">
        <v>132</v>
      </c>
      <c r="C346" t="s">
        <v>150</v>
      </c>
      <c r="D346" s="8" t="s">
        <v>159</v>
      </c>
      <c r="E346" t="s">
        <v>19</v>
      </c>
      <c r="F346">
        <v>1</v>
      </c>
      <c r="G346">
        <v>2</v>
      </c>
      <c r="H346">
        <v>0</v>
      </c>
      <c r="I346" t="s">
        <v>128</v>
      </c>
      <c r="J346" t="s">
        <v>167</v>
      </c>
      <c r="K346" s="8"/>
    </row>
    <row r="347" spans="1:11" ht="12.75">
      <c r="A347" s="11">
        <v>3</v>
      </c>
      <c r="B347" t="s">
        <v>133</v>
      </c>
      <c r="C347" t="s">
        <v>195</v>
      </c>
      <c r="D347" s="8"/>
      <c r="E347" t="s">
        <v>18</v>
      </c>
      <c r="F347">
        <v>2</v>
      </c>
      <c r="G347">
        <v>1</v>
      </c>
      <c r="H347">
        <v>0</v>
      </c>
      <c r="I347" t="s">
        <v>45</v>
      </c>
      <c r="J347" t="s">
        <v>150</v>
      </c>
      <c r="K347" s="8"/>
    </row>
    <row r="348" spans="1:11" ht="12.75">
      <c r="A348" s="11">
        <v>3</v>
      </c>
      <c r="B348" t="s">
        <v>134</v>
      </c>
      <c r="C348" t="s">
        <v>155</v>
      </c>
      <c r="D348" s="8" t="s">
        <v>196</v>
      </c>
      <c r="E348" t="s">
        <v>18</v>
      </c>
      <c r="F348">
        <v>2</v>
      </c>
      <c r="G348">
        <v>0</v>
      </c>
      <c r="H348">
        <v>0</v>
      </c>
      <c r="I348" t="s">
        <v>73</v>
      </c>
      <c r="J348" t="s">
        <v>160</v>
      </c>
      <c r="K348" s="8" t="s">
        <v>179</v>
      </c>
    </row>
    <row r="349" spans="1:11" ht="12.75">
      <c r="A349" s="11">
        <v>3</v>
      </c>
      <c r="B349" t="s">
        <v>135</v>
      </c>
      <c r="C349" t="s">
        <v>167</v>
      </c>
      <c r="D349" s="8"/>
      <c r="E349" t="s">
        <v>18</v>
      </c>
      <c r="F349">
        <v>2</v>
      </c>
      <c r="G349">
        <v>0</v>
      </c>
      <c r="H349">
        <v>0</v>
      </c>
      <c r="I349" t="s">
        <v>144</v>
      </c>
      <c r="J349" t="s">
        <v>172</v>
      </c>
      <c r="K349" s="8" t="s">
        <v>198</v>
      </c>
    </row>
    <row r="350" spans="1:11" ht="12.75">
      <c r="A350" s="11">
        <v>3</v>
      </c>
      <c r="B350" t="s">
        <v>136</v>
      </c>
      <c r="C350" t="s">
        <v>149</v>
      </c>
      <c r="D350" s="8"/>
      <c r="E350" t="s">
        <v>19</v>
      </c>
      <c r="F350">
        <v>1</v>
      </c>
      <c r="G350">
        <v>2</v>
      </c>
      <c r="H350">
        <v>0</v>
      </c>
      <c r="I350" t="s">
        <v>68</v>
      </c>
      <c r="J350" t="s">
        <v>175</v>
      </c>
      <c r="K350" s="8"/>
    </row>
    <row r="351" spans="1:11" ht="12.75">
      <c r="A351" s="11">
        <v>3</v>
      </c>
      <c r="B351" t="s">
        <v>137</v>
      </c>
      <c r="C351" t="s">
        <v>175</v>
      </c>
      <c r="D351" s="8"/>
      <c r="E351" t="s">
        <v>19</v>
      </c>
      <c r="F351">
        <v>0</v>
      </c>
      <c r="G351">
        <v>2</v>
      </c>
      <c r="H351">
        <v>0</v>
      </c>
      <c r="I351" t="s">
        <v>33</v>
      </c>
      <c r="J351" t="s">
        <v>155</v>
      </c>
      <c r="K351" s="8"/>
    </row>
    <row r="352" spans="1:11" ht="12.75">
      <c r="A352" s="11">
        <v>3</v>
      </c>
      <c r="B352" t="s">
        <v>138</v>
      </c>
      <c r="C352" t="s">
        <v>149</v>
      </c>
      <c r="D352" s="8"/>
      <c r="E352" t="s">
        <v>18</v>
      </c>
      <c r="F352">
        <v>2</v>
      </c>
      <c r="G352">
        <v>1</v>
      </c>
      <c r="H352">
        <v>0</v>
      </c>
      <c r="I352" t="s">
        <v>145</v>
      </c>
      <c r="J352" t="s">
        <v>153</v>
      </c>
      <c r="K352" s="8" t="s">
        <v>199</v>
      </c>
    </row>
    <row r="353" spans="1:11" ht="12.75">
      <c r="A353" s="11">
        <v>3</v>
      </c>
      <c r="B353" t="s">
        <v>139</v>
      </c>
      <c r="C353" t="s">
        <v>195</v>
      </c>
      <c r="D353" s="8"/>
      <c r="E353" t="s">
        <v>18</v>
      </c>
      <c r="F353">
        <v>2</v>
      </c>
      <c r="G353">
        <v>0</v>
      </c>
      <c r="H353">
        <v>0</v>
      </c>
      <c r="I353" t="s">
        <v>41</v>
      </c>
      <c r="J353" t="s">
        <v>149</v>
      </c>
      <c r="K353" s="8"/>
    </row>
    <row r="354" spans="1:11" ht="12.75">
      <c r="A354" s="11">
        <v>3</v>
      </c>
      <c r="B354" t="s">
        <v>140</v>
      </c>
      <c r="C354" t="s">
        <v>175</v>
      </c>
      <c r="D354" s="8"/>
      <c r="E354" t="s">
        <v>18</v>
      </c>
      <c r="F354">
        <v>2</v>
      </c>
      <c r="G354">
        <v>0</v>
      </c>
      <c r="H354">
        <v>0</v>
      </c>
      <c r="I354" t="s">
        <v>86</v>
      </c>
      <c r="J354" t="s">
        <v>182</v>
      </c>
      <c r="K354" s="8"/>
    </row>
    <row r="355" spans="1:11" ht="12.75">
      <c r="A355" s="11">
        <v>3</v>
      </c>
      <c r="B355" t="s">
        <v>142</v>
      </c>
      <c r="C355" t="s">
        <v>197</v>
      </c>
      <c r="D355" s="8"/>
      <c r="E355" t="s">
        <v>19</v>
      </c>
      <c r="F355">
        <v>0</v>
      </c>
      <c r="G355">
        <v>2</v>
      </c>
      <c r="H355">
        <v>0</v>
      </c>
      <c r="I355" t="s">
        <v>62</v>
      </c>
      <c r="J355" t="s">
        <v>151</v>
      </c>
      <c r="K355" s="8"/>
    </row>
    <row r="356" spans="1:11" ht="12.75">
      <c r="A356" s="11">
        <v>3</v>
      </c>
      <c r="B356" t="s">
        <v>143</v>
      </c>
      <c r="C356" t="s">
        <v>175</v>
      </c>
      <c r="D356" s="8"/>
      <c r="E356" t="s">
        <v>19</v>
      </c>
      <c r="F356">
        <v>0</v>
      </c>
      <c r="G356">
        <v>2</v>
      </c>
      <c r="H356">
        <v>0</v>
      </c>
      <c r="I356" t="s">
        <v>122</v>
      </c>
      <c r="J356" t="s">
        <v>153</v>
      </c>
      <c r="K356" s="8" t="s">
        <v>171</v>
      </c>
    </row>
    <row r="357" spans="1:11" ht="12.75">
      <c r="A357" s="11">
        <v>3</v>
      </c>
      <c r="B357" t="s">
        <v>144</v>
      </c>
      <c r="C357" t="s">
        <v>172</v>
      </c>
      <c r="D357" s="8" t="s">
        <v>198</v>
      </c>
      <c r="E357" t="s">
        <v>19</v>
      </c>
      <c r="F357">
        <v>0</v>
      </c>
      <c r="G357">
        <v>2</v>
      </c>
      <c r="H357">
        <v>0</v>
      </c>
      <c r="I357" t="s">
        <v>135</v>
      </c>
      <c r="J357" t="s">
        <v>167</v>
      </c>
      <c r="K357" s="8"/>
    </row>
    <row r="358" spans="1:11" ht="12.75">
      <c r="A358" s="11">
        <v>3</v>
      </c>
      <c r="B358" t="s">
        <v>145</v>
      </c>
      <c r="C358" t="s">
        <v>153</v>
      </c>
      <c r="D358" s="8" t="s">
        <v>199</v>
      </c>
      <c r="E358" t="s">
        <v>19</v>
      </c>
      <c r="F358">
        <v>1</v>
      </c>
      <c r="G358">
        <v>2</v>
      </c>
      <c r="H358">
        <v>0</v>
      </c>
      <c r="I358" t="s">
        <v>138</v>
      </c>
      <c r="J358" t="s">
        <v>149</v>
      </c>
      <c r="K358" s="8"/>
    </row>
    <row r="359" spans="1:11" ht="12.75">
      <c r="A359" s="11">
        <v>3</v>
      </c>
      <c r="B359" t="s">
        <v>146</v>
      </c>
      <c r="C359" t="s">
        <v>175</v>
      </c>
      <c r="D359" s="8"/>
      <c r="E359" t="s">
        <v>19</v>
      </c>
      <c r="F359">
        <v>0</v>
      </c>
      <c r="G359">
        <v>2</v>
      </c>
      <c r="H359">
        <v>0</v>
      </c>
      <c r="I359" t="s">
        <v>147</v>
      </c>
      <c r="J359" t="s">
        <v>148</v>
      </c>
      <c r="K359" s="8"/>
    </row>
    <row r="360" spans="1:11" ht="12.75">
      <c r="A360" s="11">
        <v>3</v>
      </c>
      <c r="B360" t="s">
        <v>147</v>
      </c>
      <c r="C360" t="s">
        <v>148</v>
      </c>
      <c r="D360" s="8"/>
      <c r="E360" t="s">
        <v>18</v>
      </c>
      <c r="F360">
        <v>2</v>
      </c>
      <c r="G360">
        <v>0</v>
      </c>
      <c r="H360">
        <v>0</v>
      </c>
      <c r="I360" t="s">
        <v>146</v>
      </c>
      <c r="J360" t="s">
        <v>175</v>
      </c>
      <c r="K360" s="8"/>
    </row>
    <row r="361" spans="1:11" ht="12.75">
      <c r="A361" s="12">
        <v>4</v>
      </c>
      <c r="B361" t="s">
        <v>26</v>
      </c>
      <c r="C361" t="s">
        <v>148</v>
      </c>
      <c r="D361" s="8"/>
      <c r="E361" t="s">
        <v>18</v>
      </c>
      <c r="F361">
        <v>2</v>
      </c>
      <c r="G361">
        <v>0</v>
      </c>
      <c r="H361">
        <v>0</v>
      </c>
      <c r="I361" t="s">
        <v>94</v>
      </c>
      <c r="J361" t="s">
        <v>175</v>
      </c>
      <c r="K361" s="8"/>
    </row>
    <row r="362" spans="1:11" ht="12.75">
      <c r="A362" s="12">
        <v>4</v>
      </c>
      <c r="B362" t="s">
        <v>27</v>
      </c>
      <c r="C362" t="s">
        <v>150</v>
      </c>
      <c r="D362" s="8"/>
      <c r="E362" t="s">
        <v>18</v>
      </c>
      <c r="F362">
        <v>2</v>
      </c>
      <c r="G362">
        <v>0</v>
      </c>
      <c r="H362">
        <v>0</v>
      </c>
      <c r="I362" t="s">
        <v>78</v>
      </c>
      <c r="J362" t="s">
        <v>153</v>
      </c>
      <c r="K362" s="8" t="s">
        <v>180</v>
      </c>
    </row>
    <row r="363" spans="1:11" ht="12.75">
      <c r="A363" s="12">
        <v>4</v>
      </c>
      <c r="B363" t="s">
        <v>28</v>
      </c>
      <c r="C363" t="s">
        <v>148</v>
      </c>
      <c r="D363" s="8"/>
      <c r="E363" t="s">
        <v>19</v>
      </c>
      <c r="F363">
        <v>0</v>
      </c>
      <c r="G363">
        <v>2</v>
      </c>
      <c r="H363">
        <v>0</v>
      </c>
      <c r="I363" t="s">
        <v>44</v>
      </c>
      <c r="J363" t="s">
        <v>148</v>
      </c>
      <c r="K363" s="8"/>
    </row>
    <row r="364" spans="1:11" ht="12.75">
      <c r="A364" s="12">
        <v>4</v>
      </c>
      <c r="B364" t="s">
        <v>31</v>
      </c>
      <c r="C364" t="s">
        <v>153</v>
      </c>
      <c r="D364" s="8" t="s">
        <v>154</v>
      </c>
      <c r="E364" t="s">
        <v>18</v>
      </c>
      <c r="F364">
        <v>2</v>
      </c>
      <c r="G364">
        <v>0</v>
      </c>
      <c r="H364">
        <v>0</v>
      </c>
      <c r="I364" t="s">
        <v>57</v>
      </c>
      <c r="J364" t="s">
        <v>151</v>
      </c>
      <c r="K364" s="8"/>
    </row>
    <row r="365" spans="1:11" ht="12.75">
      <c r="A365" s="12">
        <v>4</v>
      </c>
      <c r="B365" t="s">
        <v>32</v>
      </c>
      <c r="C365" t="s">
        <v>156</v>
      </c>
      <c r="D365" s="8"/>
      <c r="E365" t="s">
        <v>18</v>
      </c>
      <c r="F365">
        <v>2</v>
      </c>
      <c r="G365">
        <v>1</v>
      </c>
      <c r="H365">
        <v>0</v>
      </c>
      <c r="I365" t="s">
        <v>34</v>
      </c>
      <c r="J365" t="s">
        <v>158</v>
      </c>
      <c r="K365" s="8"/>
    </row>
    <row r="366" spans="1:11" ht="12.75">
      <c r="A366" s="12">
        <v>4</v>
      </c>
      <c r="B366" t="s">
        <v>33</v>
      </c>
      <c r="C366" t="s">
        <v>155</v>
      </c>
      <c r="D366" s="8"/>
      <c r="E366" t="s">
        <v>18</v>
      </c>
      <c r="F366">
        <v>2</v>
      </c>
      <c r="G366">
        <v>1</v>
      </c>
      <c r="H366">
        <v>0</v>
      </c>
      <c r="I366" t="s">
        <v>103</v>
      </c>
      <c r="J366" t="s">
        <v>164</v>
      </c>
      <c r="K366" s="8"/>
    </row>
    <row r="367" spans="1:11" ht="12.75">
      <c r="A367" s="12">
        <v>4</v>
      </c>
      <c r="B367" t="s">
        <v>34</v>
      </c>
      <c r="C367" t="s">
        <v>158</v>
      </c>
      <c r="D367" s="8"/>
      <c r="E367" t="s">
        <v>19</v>
      </c>
      <c r="F367">
        <v>1</v>
      </c>
      <c r="G367">
        <v>2</v>
      </c>
      <c r="H367">
        <v>0</v>
      </c>
      <c r="I367" t="s">
        <v>32</v>
      </c>
      <c r="J367" t="s">
        <v>156</v>
      </c>
      <c r="K367" s="8"/>
    </row>
    <row r="368" spans="1:11" ht="12.75">
      <c r="A368" s="12">
        <v>4</v>
      </c>
      <c r="B368" t="s">
        <v>35</v>
      </c>
      <c r="C368" t="s">
        <v>157</v>
      </c>
      <c r="D368" s="8"/>
      <c r="E368" t="s">
        <v>18</v>
      </c>
      <c r="F368">
        <v>2</v>
      </c>
      <c r="G368">
        <v>0</v>
      </c>
      <c r="H368">
        <v>0</v>
      </c>
      <c r="I368" t="s">
        <v>142</v>
      </c>
      <c r="J368" t="s">
        <v>197</v>
      </c>
      <c r="K368" s="8"/>
    </row>
    <row r="369" spans="1:11" ht="12.75">
      <c r="A369" s="12">
        <v>4</v>
      </c>
      <c r="B369" t="s">
        <v>36</v>
      </c>
      <c r="C369" t="s">
        <v>150</v>
      </c>
      <c r="D369" s="8" t="s">
        <v>159</v>
      </c>
      <c r="E369" t="s">
        <v>18</v>
      </c>
      <c r="F369">
        <v>2</v>
      </c>
      <c r="G369">
        <v>1</v>
      </c>
      <c r="H369">
        <v>0</v>
      </c>
      <c r="I369" t="s">
        <v>73</v>
      </c>
      <c r="J369" t="s">
        <v>160</v>
      </c>
      <c r="K369" s="8" t="s">
        <v>179</v>
      </c>
    </row>
    <row r="370" spans="1:11" ht="12.75">
      <c r="A370" s="12">
        <v>4</v>
      </c>
      <c r="B370" t="s">
        <v>37</v>
      </c>
      <c r="C370" t="s">
        <v>148</v>
      </c>
      <c r="D370" s="8"/>
      <c r="E370" t="s">
        <v>18</v>
      </c>
      <c r="F370">
        <v>2</v>
      </c>
      <c r="G370">
        <v>1</v>
      </c>
      <c r="H370">
        <v>0</v>
      </c>
      <c r="I370" t="s">
        <v>120</v>
      </c>
      <c r="J370" t="s">
        <v>148</v>
      </c>
      <c r="K370" s="8"/>
    </row>
    <row r="371" spans="1:11" ht="12.75">
      <c r="A371" s="12">
        <v>4</v>
      </c>
      <c r="B371" t="s">
        <v>38</v>
      </c>
      <c r="C371" t="s">
        <v>150</v>
      </c>
      <c r="D371" s="8"/>
      <c r="E371" t="s">
        <v>19</v>
      </c>
      <c r="F371">
        <v>0</v>
      </c>
      <c r="G371">
        <v>2</v>
      </c>
      <c r="H371">
        <v>0</v>
      </c>
      <c r="I371" t="s">
        <v>137</v>
      </c>
      <c r="J371" t="s">
        <v>175</v>
      </c>
      <c r="K371" s="8"/>
    </row>
    <row r="372" spans="1:11" ht="12.75">
      <c r="A372" s="12">
        <v>4</v>
      </c>
      <c r="B372" t="s">
        <v>39</v>
      </c>
      <c r="C372" t="s">
        <v>160</v>
      </c>
      <c r="D372" s="8" t="s">
        <v>161</v>
      </c>
      <c r="E372" t="s">
        <v>18</v>
      </c>
      <c r="F372">
        <v>2</v>
      </c>
      <c r="G372">
        <v>1</v>
      </c>
      <c r="H372">
        <v>0</v>
      </c>
      <c r="I372" t="s">
        <v>102</v>
      </c>
      <c r="J372" t="s">
        <v>153</v>
      </c>
      <c r="K372" s="8" t="s">
        <v>184</v>
      </c>
    </row>
    <row r="373" spans="1:11" ht="12.75">
      <c r="A373" s="12">
        <v>4</v>
      </c>
      <c r="B373" t="s">
        <v>40</v>
      </c>
      <c r="C373" t="s">
        <v>150</v>
      </c>
      <c r="D373" s="8"/>
      <c r="E373" t="s">
        <v>18</v>
      </c>
      <c r="F373">
        <v>2</v>
      </c>
      <c r="G373">
        <v>1</v>
      </c>
      <c r="H373">
        <v>0</v>
      </c>
      <c r="I373" t="s">
        <v>128</v>
      </c>
      <c r="J373" t="s">
        <v>167</v>
      </c>
      <c r="K373" s="8"/>
    </row>
    <row r="374" spans="1:11" ht="12.75">
      <c r="A374" s="12">
        <v>4</v>
      </c>
      <c r="B374" t="s">
        <v>41</v>
      </c>
      <c r="C374" t="s">
        <v>149</v>
      </c>
      <c r="D374" s="8"/>
      <c r="E374" t="s">
        <v>19</v>
      </c>
      <c r="F374">
        <v>1</v>
      </c>
      <c r="G374">
        <v>2</v>
      </c>
      <c r="H374">
        <v>0</v>
      </c>
      <c r="I374" t="s">
        <v>113</v>
      </c>
      <c r="J374" t="s">
        <v>151</v>
      </c>
      <c r="K374" s="8"/>
    </row>
    <row r="375" spans="1:11" ht="12.75">
      <c r="A375" s="12">
        <v>4</v>
      </c>
      <c r="B375" t="s">
        <v>42</v>
      </c>
      <c r="C375" t="s">
        <v>150</v>
      </c>
      <c r="D375" s="8"/>
      <c r="E375" t="s">
        <v>18</v>
      </c>
      <c r="F375">
        <v>2</v>
      </c>
      <c r="G375">
        <v>1</v>
      </c>
      <c r="H375">
        <v>0</v>
      </c>
      <c r="I375" t="s">
        <v>74</v>
      </c>
      <c r="J375" t="s">
        <v>176</v>
      </c>
      <c r="K375" s="8"/>
    </row>
    <row r="376" spans="1:11" ht="12.75">
      <c r="A376" s="12">
        <v>4</v>
      </c>
      <c r="B376" t="s">
        <v>43</v>
      </c>
      <c r="C376" t="s">
        <v>162</v>
      </c>
      <c r="D376" s="8"/>
      <c r="E376" t="s">
        <v>18</v>
      </c>
      <c r="F376">
        <v>2</v>
      </c>
      <c r="G376">
        <v>1</v>
      </c>
      <c r="H376">
        <v>0</v>
      </c>
      <c r="I376" t="s">
        <v>64</v>
      </c>
      <c r="J376" t="s">
        <v>148</v>
      </c>
      <c r="K376" s="8"/>
    </row>
    <row r="377" spans="1:11" ht="12.75">
      <c r="A377" s="12">
        <v>4</v>
      </c>
      <c r="B377" t="s">
        <v>44</v>
      </c>
      <c r="C377" t="s">
        <v>148</v>
      </c>
      <c r="D377" s="8"/>
      <c r="E377" t="s">
        <v>18</v>
      </c>
      <c r="F377">
        <v>2</v>
      </c>
      <c r="G377">
        <v>0</v>
      </c>
      <c r="H377">
        <v>0</v>
      </c>
      <c r="I377" t="s">
        <v>28</v>
      </c>
      <c r="J377" t="s">
        <v>148</v>
      </c>
      <c r="K377" s="8"/>
    </row>
    <row r="378" spans="1:11" ht="12.75">
      <c r="A378" s="12">
        <v>4</v>
      </c>
      <c r="B378" t="s">
        <v>45</v>
      </c>
      <c r="C378" t="s">
        <v>150</v>
      </c>
      <c r="D378" s="8"/>
      <c r="E378" t="s">
        <v>19</v>
      </c>
      <c r="F378">
        <v>1</v>
      </c>
      <c r="G378">
        <v>2</v>
      </c>
      <c r="H378">
        <v>0</v>
      </c>
      <c r="I378" t="s">
        <v>75</v>
      </c>
      <c r="J378" t="s">
        <v>151</v>
      </c>
      <c r="K378" s="8"/>
    </row>
    <row r="379" spans="1:11" ht="12.75">
      <c r="A379" s="12">
        <v>4</v>
      </c>
      <c r="B379" t="s">
        <v>47</v>
      </c>
      <c r="C379" t="s">
        <v>164</v>
      </c>
      <c r="D379" s="8"/>
      <c r="E379" t="s">
        <v>18</v>
      </c>
      <c r="F379">
        <v>2</v>
      </c>
      <c r="G379">
        <v>0</v>
      </c>
      <c r="H379">
        <v>0</v>
      </c>
      <c r="I379" t="s">
        <v>100</v>
      </c>
      <c r="J379" t="s">
        <v>165</v>
      </c>
      <c r="K379" s="8"/>
    </row>
    <row r="380" spans="1:11" ht="12.75">
      <c r="A380" s="12">
        <v>4</v>
      </c>
      <c r="B380" t="s">
        <v>48</v>
      </c>
      <c r="C380" t="s">
        <v>165</v>
      </c>
      <c r="D380" s="8"/>
      <c r="E380" t="s">
        <v>19</v>
      </c>
      <c r="F380">
        <v>1</v>
      </c>
      <c r="G380">
        <v>2</v>
      </c>
      <c r="H380">
        <v>0</v>
      </c>
      <c r="I380" t="s">
        <v>124</v>
      </c>
      <c r="J380" t="s">
        <v>175</v>
      </c>
      <c r="K380" s="8"/>
    </row>
    <row r="381" spans="1:11" ht="12.75">
      <c r="A381" s="12">
        <v>4</v>
      </c>
      <c r="B381" t="s">
        <v>49</v>
      </c>
      <c r="C381" t="s">
        <v>150</v>
      </c>
      <c r="D381" s="8"/>
      <c r="E381" t="s">
        <v>19</v>
      </c>
      <c r="F381">
        <v>1</v>
      </c>
      <c r="G381">
        <v>2</v>
      </c>
      <c r="H381">
        <v>0</v>
      </c>
      <c r="I381" t="s">
        <v>58</v>
      </c>
      <c r="J381" t="s">
        <v>160</v>
      </c>
      <c r="K381" s="8" t="s">
        <v>161</v>
      </c>
    </row>
    <row r="382" spans="1:11" ht="12.75">
      <c r="A382" s="12">
        <v>4</v>
      </c>
      <c r="B382" t="s">
        <v>50</v>
      </c>
      <c r="C382" t="s">
        <v>149</v>
      </c>
      <c r="D382" s="8"/>
      <c r="E382" t="s">
        <v>19</v>
      </c>
      <c r="F382">
        <v>1</v>
      </c>
      <c r="G382">
        <v>2</v>
      </c>
      <c r="H382">
        <v>0</v>
      </c>
      <c r="I382" t="s">
        <v>122</v>
      </c>
      <c r="J382" t="s">
        <v>153</v>
      </c>
      <c r="K382" s="8" t="s">
        <v>171</v>
      </c>
    </row>
    <row r="383" spans="1:11" ht="12.75">
      <c r="A383" s="12">
        <v>4</v>
      </c>
      <c r="B383" t="s">
        <v>51</v>
      </c>
      <c r="C383" t="s">
        <v>160</v>
      </c>
      <c r="D383" s="8" t="s">
        <v>161</v>
      </c>
      <c r="E383" t="s">
        <v>18</v>
      </c>
      <c r="F383">
        <v>2</v>
      </c>
      <c r="G383">
        <v>0</v>
      </c>
      <c r="H383">
        <v>0</v>
      </c>
      <c r="I383" t="s">
        <v>106</v>
      </c>
      <c r="J383" t="s">
        <v>182</v>
      </c>
      <c r="K383" s="8"/>
    </row>
    <row r="384" spans="1:11" ht="12.75">
      <c r="A384" s="12">
        <v>4</v>
      </c>
      <c r="B384" t="s">
        <v>53</v>
      </c>
      <c r="C384" t="s">
        <v>167</v>
      </c>
      <c r="D384" s="8"/>
      <c r="E384" t="s">
        <v>18</v>
      </c>
      <c r="F384">
        <v>2</v>
      </c>
      <c r="G384">
        <v>0</v>
      </c>
      <c r="H384">
        <v>0</v>
      </c>
      <c r="I384" t="s">
        <v>115</v>
      </c>
      <c r="J384" t="s">
        <v>150</v>
      </c>
      <c r="K384" s="8"/>
    </row>
    <row r="385" spans="1:11" ht="12.75">
      <c r="A385" s="12">
        <v>4</v>
      </c>
      <c r="B385" t="s">
        <v>54</v>
      </c>
      <c r="C385" t="s">
        <v>153</v>
      </c>
      <c r="D385" s="8" t="s">
        <v>168</v>
      </c>
      <c r="E385" t="s">
        <v>18</v>
      </c>
      <c r="F385">
        <v>2</v>
      </c>
      <c r="G385">
        <v>1</v>
      </c>
      <c r="H385">
        <v>0</v>
      </c>
      <c r="I385" t="s">
        <v>65</v>
      </c>
      <c r="J385" t="s">
        <v>164</v>
      </c>
      <c r="K385" s="8"/>
    </row>
    <row r="386" spans="1:11" ht="12.75">
      <c r="A386" s="12">
        <v>4</v>
      </c>
      <c r="B386" t="s">
        <v>55</v>
      </c>
      <c r="C386" t="s">
        <v>150</v>
      </c>
      <c r="D386" s="8" t="s">
        <v>169</v>
      </c>
      <c r="E386" t="s">
        <v>18</v>
      </c>
      <c r="F386">
        <v>2</v>
      </c>
      <c r="G386">
        <v>1</v>
      </c>
      <c r="H386">
        <v>0</v>
      </c>
      <c r="I386" t="s">
        <v>68</v>
      </c>
      <c r="J386" t="s">
        <v>175</v>
      </c>
      <c r="K386" s="8"/>
    </row>
    <row r="387" spans="1:11" ht="12.75">
      <c r="A387" s="12">
        <v>4</v>
      </c>
      <c r="B387" t="s">
        <v>56</v>
      </c>
      <c r="C387" t="s">
        <v>170</v>
      </c>
      <c r="D387" s="8" t="s">
        <v>171</v>
      </c>
      <c r="E387" t="s">
        <v>18</v>
      </c>
      <c r="F387">
        <v>2</v>
      </c>
      <c r="G387">
        <v>1</v>
      </c>
      <c r="H387">
        <v>0</v>
      </c>
      <c r="I387" t="s">
        <v>108</v>
      </c>
      <c r="J387" t="s">
        <v>167</v>
      </c>
      <c r="K387" s="8"/>
    </row>
    <row r="388" spans="1:11" ht="12.75">
      <c r="A388" s="12">
        <v>4</v>
      </c>
      <c r="B388" t="s">
        <v>57</v>
      </c>
      <c r="C388" t="s">
        <v>151</v>
      </c>
      <c r="D388" s="8"/>
      <c r="E388" t="s">
        <v>19</v>
      </c>
      <c r="F388">
        <v>0</v>
      </c>
      <c r="G388">
        <v>2</v>
      </c>
      <c r="H388">
        <v>0</v>
      </c>
      <c r="I388" t="s">
        <v>31</v>
      </c>
      <c r="J388" t="s">
        <v>153</v>
      </c>
      <c r="K388" s="8" t="s">
        <v>154</v>
      </c>
    </row>
    <row r="389" spans="1:11" ht="12.75">
      <c r="A389" s="12">
        <v>4</v>
      </c>
      <c r="B389" t="s">
        <v>58</v>
      </c>
      <c r="C389" t="s">
        <v>160</v>
      </c>
      <c r="D389" s="8" t="s">
        <v>161</v>
      </c>
      <c r="E389" t="s">
        <v>18</v>
      </c>
      <c r="F389">
        <v>2</v>
      </c>
      <c r="G389">
        <v>1</v>
      </c>
      <c r="H389">
        <v>0</v>
      </c>
      <c r="I389" t="s">
        <v>49</v>
      </c>
      <c r="J389" t="s">
        <v>150</v>
      </c>
      <c r="K389" s="8"/>
    </row>
    <row r="390" spans="1:11" ht="12.75">
      <c r="A390" s="12">
        <v>4</v>
      </c>
      <c r="B390" t="s">
        <v>59</v>
      </c>
      <c r="C390" t="s">
        <v>172</v>
      </c>
      <c r="D390" s="8"/>
      <c r="E390" t="s">
        <v>18</v>
      </c>
      <c r="F390">
        <v>2</v>
      </c>
      <c r="G390">
        <v>0</v>
      </c>
      <c r="H390">
        <v>0</v>
      </c>
      <c r="I390" t="s">
        <v>144</v>
      </c>
      <c r="J390" t="s">
        <v>172</v>
      </c>
      <c r="K390" s="8" t="s">
        <v>198</v>
      </c>
    </row>
    <row r="391" spans="1:11" ht="12.75">
      <c r="A391" s="12">
        <v>4</v>
      </c>
      <c r="B391" t="s">
        <v>61</v>
      </c>
      <c r="C391" t="s">
        <v>162</v>
      </c>
      <c r="D391" s="8"/>
      <c r="E391" t="s">
        <v>18</v>
      </c>
      <c r="F391">
        <v>2</v>
      </c>
      <c r="G391">
        <v>0</v>
      </c>
      <c r="H391">
        <v>0</v>
      </c>
      <c r="I391" t="s">
        <v>96</v>
      </c>
      <c r="J391" t="s">
        <v>186</v>
      </c>
      <c r="K391" s="8"/>
    </row>
    <row r="392" spans="1:11" ht="12.75">
      <c r="A392" s="12">
        <v>4</v>
      </c>
      <c r="B392" t="s">
        <v>62</v>
      </c>
      <c r="C392" t="s">
        <v>151</v>
      </c>
      <c r="D392" s="8"/>
      <c r="E392" t="s">
        <v>18</v>
      </c>
      <c r="F392">
        <v>2</v>
      </c>
      <c r="G392">
        <v>0</v>
      </c>
      <c r="H392">
        <v>0</v>
      </c>
      <c r="I392" t="s">
        <v>81</v>
      </c>
      <c r="J392" t="s">
        <v>148</v>
      </c>
      <c r="K392" s="8"/>
    </row>
    <row r="393" spans="1:11" ht="12.75">
      <c r="A393" s="12">
        <v>4</v>
      </c>
      <c r="B393" t="s">
        <v>63</v>
      </c>
      <c r="C393" t="s">
        <v>173</v>
      </c>
      <c r="D393" s="8"/>
      <c r="E393" t="s">
        <v>18</v>
      </c>
      <c r="F393">
        <v>2</v>
      </c>
      <c r="G393">
        <v>0</v>
      </c>
      <c r="H393">
        <v>0</v>
      </c>
      <c r="I393" t="s">
        <v>101</v>
      </c>
      <c r="J393" t="s">
        <v>149</v>
      </c>
      <c r="K393" s="8"/>
    </row>
    <row r="394" spans="1:11" ht="12.75">
      <c r="A394" s="12">
        <v>4</v>
      </c>
      <c r="B394" t="s">
        <v>64</v>
      </c>
      <c r="C394" t="s">
        <v>148</v>
      </c>
      <c r="D394" s="8"/>
      <c r="E394" t="s">
        <v>19</v>
      </c>
      <c r="F394">
        <v>1</v>
      </c>
      <c r="G394">
        <v>2</v>
      </c>
      <c r="H394">
        <v>0</v>
      </c>
      <c r="I394" t="s">
        <v>43</v>
      </c>
      <c r="J394" t="s">
        <v>162</v>
      </c>
      <c r="K394" s="8"/>
    </row>
    <row r="395" spans="1:11" ht="12.75">
      <c r="A395" s="12">
        <v>4</v>
      </c>
      <c r="B395" t="s">
        <v>65</v>
      </c>
      <c r="C395" t="s">
        <v>164</v>
      </c>
      <c r="D395" s="8"/>
      <c r="E395" t="s">
        <v>19</v>
      </c>
      <c r="F395">
        <v>1</v>
      </c>
      <c r="G395">
        <v>2</v>
      </c>
      <c r="H395">
        <v>0</v>
      </c>
      <c r="I395" t="s">
        <v>54</v>
      </c>
      <c r="J395" t="s">
        <v>153</v>
      </c>
      <c r="K395" s="8" t="s">
        <v>168</v>
      </c>
    </row>
    <row r="396" spans="1:11" ht="12.75">
      <c r="A396" s="12">
        <v>4</v>
      </c>
      <c r="B396" t="s">
        <v>67</v>
      </c>
      <c r="C396" t="s">
        <v>149</v>
      </c>
      <c r="D396" s="8"/>
      <c r="E396" t="s">
        <v>18</v>
      </c>
      <c r="F396">
        <v>2</v>
      </c>
      <c r="G396">
        <v>1</v>
      </c>
      <c r="H396">
        <v>0</v>
      </c>
      <c r="I396" t="s">
        <v>83</v>
      </c>
      <c r="J396" t="s">
        <v>176</v>
      </c>
      <c r="K396" s="8"/>
    </row>
    <row r="397" spans="1:11" ht="12.75">
      <c r="A397" s="12">
        <v>4</v>
      </c>
      <c r="B397" t="s">
        <v>68</v>
      </c>
      <c r="C397" t="s">
        <v>175</v>
      </c>
      <c r="D397" s="8"/>
      <c r="E397" t="s">
        <v>19</v>
      </c>
      <c r="F397">
        <v>1</v>
      </c>
      <c r="G397">
        <v>2</v>
      </c>
      <c r="H397">
        <v>0</v>
      </c>
      <c r="I397" t="s">
        <v>55</v>
      </c>
      <c r="J397" t="s">
        <v>150</v>
      </c>
      <c r="K397" s="8" t="s">
        <v>169</v>
      </c>
    </row>
    <row r="398" spans="1:11" ht="12.75">
      <c r="A398" s="12">
        <v>4</v>
      </c>
      <c r="B398" t="s">
        <v>69</v>
      </c>
      <c r="C398" t="s">
        <v>150</v>
      </c>
      <c r="D398" s="8"/>
      <c r="E398" t="s">
        <v>18</v>
      </c>
      <c r="F398">
        <v>2</v>
      </c>
      <c r="G398">
        <v>1</v>
      </c>
      <c r="H398">
        <v>0</v>
      </c>
      <c r="I398" t="s">
        <v>84</v>
      </c>
      <c r="J398" t="s">
        <v>153</v>
      </c>
      <c r="K398" s="8" t="s">
        <v>154</v>
      </c>
    </row>
    <row r="399" spans="1:11" ht="12.75">
      <c r="A399" s="12">
        <v>4</v>
      </c>
      <c r="B399" t="s">
        <v>70</v>
      </c>
      <c r="C399" t="s">
        <v>153</v>
      </c>
      <c r="D399" s="8" t="s">
        <v>154</v>
      </c>
      <c r="E399" t="s">
        <v>18</v>
      </c>
      <c r="F399">
        <v>2</v>
      </c>
      <c r="G399">
        <v>0</v>
      </c>
      <c r="H399">
        <v>0</v>
      </c>
      <c r="I399" t="s">
        <v>114</v>
      </c>
      <c r="J399" t="s">
        <v>165</v>
      </c>
      <c r="K399" s="8" t="s">
        <v>189</v>
      </c>
    </row>
    <row r="400" spans="1:11" ht="12.75">
      <c r="A400" s="12">
        <v>4</v>
      </c>
      <c r="B400" t="s">
        <v>71</v>
      </c>
      <c r="C400" t="s">
        <v>148</v>
      </c>
      <c r="D400" s="8"/>
      <c r="E400" t="s">
        <v>19</v>
      </c>
      <c r="F400">
        <v>0</v>
      </c>
      <c r="G400">
        <v>2</v>
      </c>
      <c r="H400">
        <v>0</v>
      </c>
      <c r="I400" t="s">
        <v>76</v>
      </c>
      <c r="J400" t="s">
        <v>150</v>
      </c>
      <c r="K400" s="8"/>
    </row>
    <row r="401" spans="1:11" ht="12.75">
      <c r="A401" s="12">
        <v>4</v>
      </c>
      <c r="B401" t="s">
        <v>73</v>
      </c>
      <c r="C401" t="s">
        <v>160</v>
      </c>
      <c r="D401" s="8" t="s">
        <v>179</v>
      </c>
      <c r="E401" t="s">
        <v>19</v>
      </c>
      <c r="F401">
        <v>1</v>
      </c>
      <c r="G401">
        <v>2</v>
      </c>
      <c r="H401">
        <v>0</v>
      </c>
      <c r="I401" t="s">
        <v>36</v>
      </c>
      <c r="J401" t="s">
        <v>150</v>
      </c>
      <c r="K401" s="8" t="s">
        <v>159</v>
      </c>
    </row>
    <row r="402" spans="1:11" ht="12.75">
      <c r="A402" s="12">
        <v>4</v>
      </c>
      <c r="B402" t="s">
        <v>74</v>
      </c>
      <c r="C402" t="s">
        <v>176</v>
      </c>
      <c r="D402" s="8"/>
      <c r="E402" t="s">
        <v>19</v>
      </c>
      <c r="F402">
        <v>1</v>
      </c>
      <c r="G402">
        <v>2</v>
      </c>
      <c r="H402">
        <v>0</v>
      </c>
      <c r="I402" t="s">
        <v>42</v>
      </c>
      <c r="J402" t="s">
        <v>150</v>
      </c>
      <c r="K402" s="8"/>
    </row>
    <row r="403" spans="1:11" ht="12.75">
      <c r="A403" s="12">
        <v>4</v>
      </c>
      <c r="B403" t="s">
        <v>75</v>
      </c>
      <c r="C403" t="s">
        <v>151</v>
      </c>
      <c r="D403" s="8"/>
      <c r="E403" t="s">
        <v>18</v>
      </c>
      <c r="F403">
        <v>2</v>
      </c>
      <c r="G403">
        <v>1</v>
      </c>
      <c r="H403">
        <v>0</v>
      </c>
      <c r="I403" t="s">
        <v>45</v>
      </c>
      <c r="J403" t="s">
        <v>150</v>
      </c>
      <c r="K403" s="8"/>
    </row>
    <row r="404" spans="1:11" ht="12.75">
      <c r="A404" s="12">
        <v>4</v>
      </c>
      <c r="B404" t="s">
        <v>76</v>
      </c>
      <c r="C404" t="s">
        <v>150</v>
      </c>
      <c r="D404" s="8"/>
      <c r="E404" t="s">
        <v>18</v>
      </c>
      <c r="F404">
        <v>2</v>
      </c>
      <c r="G404">
        <v>0</v>
      </c>
      <c r="H404">
        <v>0</v>
      </c>
      <c r="I404" t="s">
        <v>71</v>
      </c>
      <c r="J404" t="s">
        <v>148</v>
      </c>
      <c r="K404" s="8"/>
    </row>
    <row r="405" spans="1:11" ht="12.75">
      <c r="A405" s="12">
        <v>4</v>
      </c>
      <c r="B405" t="s">
        <v>78</v>
      </c>
      <c r="C405" t="s">
        <v>153</v>
      </c>
      <c r="D405" s="8" t="s">
        <v>180</v>
      </c>
      <c r="E405" t="s">
        <v>19</v>
      </c>
      <c r="F405">
        <v>0</v>
      </c>
      <c r="G405">
        <v>2</v>
      </c>
      <c r="H405">
        <v>0</v>
      </c>
      <c r="I405" t="s">
        <v>27</v>
      </c>
      <c r="J405" t="s">
        <v>150</v>
      </c>
      <c r="K405" s="8"/>
    </row>
    <row r="406" spans="1:11" ht="12.75">
      <c r="A406" s="12">
        <v>4</v>
      </c>
      <c r="B406" t="s">
        <v>79</v>
      </c>
      <c r="C406" t="s">
        <v>177</v>
      </c>
      <c r="D406" s="8"/>
      <c r="E406" t="s">
        <v>18</v>
      </c>
      <c r="F406">
        <v>2</v>
      </c>
      <c r="G406">
        <v>1</v>
      </c>
      <c r="H406">
        <v>0</v>
      </c>
      <c r="I406" t="s">
        <v>126</v>
      </c>
      <c r="J406" t="s">
        <v>164</v>
      </c>
      <c r="K406" s="8"/>
    </row>
    <row r="407" spans="1:11" ht="12.75">
      <c r="A407" s="12">
        <v>4</v>
      </c>
      <c r="B407" t="s">
        <v>80</v>
      </c>
      <c r="C407" t="s">
        <v>164</v>
      </c>
      <c r="D407" s="8"/>
      <c r="E407" t="s">
        <v>19</v>
      </c>
      <c r="F407">
        <v>1</v>
      </c>
      <c r="G407">
        <v>2</v>
      </c>
      <c r="H407">
        <v>0</v>
      </c>
      <c r="I407" t="s">
        <v>119</v>
      </c>
      <c r="J407" t="s">
        <v>182</v>
      </c>
      <c r="K407" s="8" t="s">
        <v>159</v>
      </c>
    </row>
    <row r="408" spans="1:11" ht="12.75">
      <c r="A408" s="12">
        <v>4</v>
      </c>
      <c r="B408" t="s">
        <v>81</v>
      </c>
      <c r="C408" t="s">
        <v>148</v>
      </c>
      <c r="D408" s="8"/>
      <c r="E408" t="s">
        <v>19</v>
      </c>
      <c r="F408">
        <v>0</v>
      </c>
      <c r="G408">
        <v>2</v>
      </c>
      <c r="H408">
        <v>0</v>
      </c>
      <c r="I408" t="s">
        <v>62</v>
      </c>
      <c r="J408" t="s">
        <v>151</v>
      </c>
      <c r="K408" s="8"/>
    </row>
    <row r="409" spans="1:11" ht="12.75">
      <c r="A409" s="12">
        <v>4</v>
      </c>
      <c r="B409" t="s">
        <v>82</v>
      </c>
      <c r="C409" t="s">
        <v>167</v>
      </c>
      <c r="D409" s="8"/>
      <c r="E409" t="s">
        <v>18</v>
      </c>
      <c r="F409">
        <v>2</v>
      </c>
      <c r="G409">
        <v>1</v>
      </c>
      <c r="H409">
        <v>0</v>
      </c>
      <c r="I409" t="s">
        <v>140</v>
      </c>
      <c r="J409" t="s">
        <v>175</v>
      </c>
      <c r="K409" s="8"/>
    </row>
    <row r="410" spans="1:11" ht="12.75">
      <c r="A410" s="12">
        <v>4</v>
      </c>
      <c r="B410" t="s">
        <v>83</v>
      </c>
      <c r="C410" t="s">
        <v>176</v>
      </c>
      <c r="D410" s="8"/>
      <c r="E410" t="s">
        <v>19</v>
      </c>
      <c r="F410">
        <v>1</v>
      </c>
      <c r="G410">
        <v>2</v>
      </c>
      <c r="H410">
        <v>0</v>
      </c>
      <c r="I410" t="s">
        <v>67</v>
      </c>
      <c r="J410" t="s">
        <v>149</v>
      </c>
      <c r="K410" s="8"/>
    </row>
    <row r="411" spans="1:11" ht="12.75">
      <c r="A411" s="12">
        <v>4</v>
      </c>
      <c r="B411" t="s">
        <v>84</v>
      </c>
      <c r="C411" t="s">
        <v>153</v>
      </c>
      <c r="D411" s="8" t="s">
        <v>154</v>
      </c>
      <c r="E411" t="s">
        <v>19</v>
      </c>
      <c r="F411">
        <v>1</v>
      </c>
      <c r="G411">
        <v>2</v>
      </c>
      <c r="H411">
        <v>0</v>
      </c>
      <c r="I411" t="s">
        <v>69</v>
      </c>
      <c r="J411" t="s">
        <v>150</v>
      </c>
      <c r="K411" s="8"/>
    </row>
    <row r="412" spans="1:11" ht="12.75">
      <c r="A412" s="12">
        <v>4</v>
      </c>
      <c r="B412" t="s">
        <v>85</v>
      </c>
      <c r="C412" t="s">
        <v>160</v>
      </c>
      <c r="D412" s="8" t="s">
        <v>161</v>
      </c>
      <c r="E412" t="s">
        <v>19</v>
      </c>
      <c r="F412">
        <v>1</v>
      </c>
      <c r="G412">
        <v>2</v>
      </c>
      <c r="H412">
        <v>0</v>
      </c>
      <c r="I412" t="s">
        <v>87</v>
      </c>
      <c r="J412" t="s">
        <v>181</v>
      </c>
      <c r="K412" s="8"/>
    </row>
    <row r="413" spans="1:11" ht="12.75">
      <c r="A413" s="12">
        <v>4</v>
      </c>
      <c r="B413" t="s">
        <v>87</v>
      </c>
      <c r="C413" t="s">
        <v>181</v>
      </c>
      <c r="D413" s="8"/>
      <c r="E413" t="s">
        <v>18</v>
      </c>
      <c r="F413">
        <v>2</v>
      </c>
      <c r="G413">
        <v>1</v>
      </c>
      <c r="H413">
        <v>0</v>
      </c>
      <c r="I413" t="s">
        <v>85</v>
      </c>
      <c r="J413" t="s">
        <v>160</v>
      </c>
      <c r="K413" s="8" t="s">
        <v>161</v>
      </c>
    </row>
    <row r="414" spans="1:11" ht="12.75">
      <c r="A414" s="12">
        <v>4</v>
      </c>
      <c r="B414" t="s">
        <v>88</v>
      </c>
      <c r="C414" t="s">
        <v>183</v>
      </c>
      <c r="D414" s="8" t="s">
        <v>153</v>
      </c>
      <c r="E414" t="s">
        <v>18</v>
      </c>
      <c r="F414">
        <v>2</v>
      </c>
      <c r="G414">
        <v>0</v>
      </c>
      <c r="H414">
        <v>0</v>
      </c>
      <c r="I414" t="s">
        <v>111</v>
      </c>
      <c r="J414" t="s">
        <v>148</v>
      </c>
      <c r="K414" s="8"/>
    </row>
    <row r="415" spans="1:11" ht="12.75">
      <c r="A415" s="12">
        <v>4</v>
      </c>
      <c r="B415" t="s">
        <v>89</v>
      </c>
      <c r="C415" t="s">
        <v>148</v>
      </c>
      <c r="D415" s="8"/>
      <c r="E415" t="s">
        <v>19</v>
      </c>
      <c r="F415">
        <v>1</v>
      </c>
      <c r="G415">
        <v>2</v>
      </c>
      <c r="H415">
        <v>0</v>
      </c>
      <c r="I415" t="s">
        <v>138</v>
      </c>
      <c r="J415" t="s">
        <v>149</v>
      </c>
      <c r="K415" s="8"/>
    </row>
    <row r="416" spans="1:11" ht="12.75">
      <c r="A416" s="12">
        <v>4</v>
      </c>
      <c r="B416" t="s">
        <v>90</v>
      </c>
      <c r="C416" t="s">
        <v>148</v>
      </c>
      <c r="D416" s="8"/>
      <c r="E416" t="s">
        <v>19</v>
      </c>
      <c r="F416">
        <v>0</v>
      </c>
      <c r="G416">
        <v>2</v>
      </c>
      <c r="H416">
        <v>0</v>
      </c>
      <c r="I416" t="s">
        <v>133</v>
      </c>
      <c r="J416" t="s">
        <v>195</v>
      </c>
      <c r="K416" s="8"/>
    </row>
    <row r="417" spans="1:11" ht="12.75">
      <c r="A417" s="12">
        <v>4</v>
      </c>
      <c r="B417" t="s">
        <v>91</v>
      </c>
      <c r="C417" t="s">
        <v>168</v>
      </c>
      <c r="D417" s="8"/>
      <c r="E417" t="s">
        <v>18</v>
      </c>
      <c r="F417">
        <v>2</v>
      </c>
      <c r="G417">
        <v>0</v>
      </c>
      <c r="H417">
        <v>0</v>
      </c>
      <c r="I417" t="s">
        <v>143</v>
      </c>
      <c r="J417" t="s">
        <v>175</v>
      </c>
      <c r="K417" s="8"/>
    </row>
    <row r="418" spans="1:11" ht="12.75">
      <c r="A418" s="12">
        <v>4</v>
      </c>
      <c r="B418" t="s">
        <v>94</v>
      </c>
      <c r="C418" t="s">
        <v>175</v>
      </c>
      <c r="D418" s="8"/>
      <c r="E418" t="s">
        <v>19</v>
      </c>
      <c r="F418">
        <v>0</v>
      </c>
      <c r="G418">
        <v>2</v>
      </c>
      <c r="H418">
        <v>0</v>
      </c>
      <c r="I418" t="s">
        <v>26</v>
      </c>
      <c r="J418" t="s">
        <v>148</v>
      </c>
      <c r="K418" s="8"/>
    </row>
    <row r="419" spans="1:11" ht="12.75">
      <c r="A419" s="12">
        <v>4</v>
      </c>
      <c r="B419" t="s">
        <v>95</v>
      </c>
      <c r="C419" t="s">
        <v>185</v>
      </c>
      <c r="D419" s="8"/>
      <c r="E419" t="s">
        <v>19</v>
      </c>
      <c r="F419">
        <v>0</v>
      </c>
      <c r="G419">
        <v>2</v>
      </c>
      <c r="H419">
        <v>0</v>
      </c>
      <c r="I419" t="s">
        <v>116</v>
      </c>
      <c r="J419" t="s">
        <v>190</v>
      </c>
      <c r="K419" s="8"/>
    </row>
    <row r="420" spans="1:11" ht="12.75">
      <c r="A420" s="12">
        <v>4</v>
      </c>
      <c r="B420" t="s">
        <v>96</v>
      </c>
      <c r="C420" t="s">
        <v>186</v>
      </c>
      <c r="D420" s="8"/>
      <c r="E420" t="s">
        <v>19</v>
      </c>
      <c r="F420">
        <v>0</v>
      </c>
      <c r="G420">
        <v>2</v>
      </c>
      <c r="H420">
        <v>0</v>
      </c>
      <c r="I420" t="s">
        <v>61</v>
      </c>
      <c r="J420" t="s">
        <v>162</v>
      </c>
      <c r="K420" s="8"/>
    </row>
    <row r="421" spans="1:11" ht="12.75">
      <c r="A421" s="12">
        <v>4</v>
      </c>
      <c r="B421" t="s">
        <v>97</v>
      </c>
      <c r="C421" t="s">
        <v>153</v>
      </c>
      <c r="D421" s="8" t="s">
        <v>154</v>
      </c>
      <c r="E421" t="s">
        <v>19</v>
      </c>
      <c r="F421">
        <v>1</v>
      </c>
      <c r="G421">
        <v>2</v>
      </c>
      <c r="H421">
        <v>0</v>
      </c>
      <c r="I421" t="s">
        <v>131</v>
      </c>
      <c r="J421" t="s">
        <v>150</v>
      </c>
      <c r="K421" s="8"/>
    </row>
    <row r="422" spans="1:11" ht="12.75">
      <c r="A422" s="12">
        <v>4</v>
      </c>
      <c r="B422" t="s">
        <v>98</v>
      </c>
      <c r="C422" t="s">
        <v>148</v>
      </c>
      <c r="D422" s="8"/>
      <c r="E422" t="s">
        <v>19</v>
      </c>
      <c r="F422">
        <v>0</v>
      </c>
      <c r="G422">
        <v>2</v>
      </c>
      <c r="H422">
        <v>0</v>
      </c>
      <c r="I422" t="s">
        <v>117</v>
      </c>
      <c r="J422" t="s">
        <v>236</v>
      </c>
      <c r="K422" s="8"/>
    </row>
    <row r="423" spans="1:11" ht="12.75">
      <c r="A423" s="12">
        <v>4</v>
      </c>
      <c r="B423" t="s">
        <v>99</v>
      </c>
      <c r="C423" t="s">
        <v>160</v>
      </c>
      <c r="D423" s="8" t="s">
        <v>161</v>
      </c>
      <c r="E423" t="s">
        <v>18</v>
      </c>
      <c r="F423">
        <v>2</v>
      </c>
      <c r="G423">
        <v>0</v>
      </c>
      <c r="H423">
        <v>0</v>
      </c>
      <c r="I423" t="s">
        <v>105</v>
      </c>
      <c r="J423" t="s">
        <v>187</v>
      </c>
      <c r="K423" s="8"/>
    </row>
    <row r="424" spans="1:11" ht="12.75">
      <c r="A424" s="12">
        <v>4</v>
      </c>
      <c r="B424" t="s">
        <v>100</v>
      </c>
      <c r="C424" t="s">
        <v>165</v>
      </c>
      <c r="D424" s="8"/>
      <c r="E424" t="s">
        <v>19</v>
      </c>
      <c r="F424">
        <v>0</v>
      </c>
      <c r="G424">
        <v>2</v>
      </c>
      <c r="H424">
        <v>0</v>
      </c>
      <c r="I424" t="s">
        <v>47</v>
      </c>
      <c r="J424" t="s">
        <v>164</v>
      </c>
      <c r="K424" s="8"/>
    </row>
    <row r="425" spans="1:11" ht="12.75">
      <c r="A425" s="12">
        <v>4</v>
      </c>
      <c r="B425" t="s">
        <v>101</v>
      </c>
      <c r="C425" t="s">
        <v>149</v>
      </c>
      <c r="D425" s="8"/>
      <c r="E425" t="s">
        <v>19</v>
      </c>
      <c r="F425">
        <v>0</v>
      </c>
      <c r="G425">
        <v>2</v>
      </c>
      <c r="H425">
        <v>0</v>
      </c>
      <c r="I425" t="s">
        <v>63</v>
      </c>
      <c r="J425" t="s">
        <v>173</v>
      </c>
      <c r="K425" s="8"/>
    </row>
    <row r="426" spans="1:11" ht="12.75">
      <c r="A426" s="12">
        <v>4</v>
      </c>
      <c r="B426" t="s">
        <v>102</v>
      </c>
      <c r="C426" t="s">
        <v>153</v>
      </c>
      <c r="D426" s="8" t="s">
        <v>184</v>
      </c>
      <c r="E426" t="s">
        <v>19</v>
      </c>
      <c r="F426">
        <v>1</v>
      </c>
      <c r="G426">
        <v>2</v>
      </c>
      <c r="H426">
        <v>0</v>
      </c>
      <c r="I426" t="s">
        <v>39</v>
      </c>
      <c r="J426" t="s">
        <v>160</v>
      </c>
      <c r="K426" s="8" t="s">
        <v>161</v>
      </c>
    </row>
    <row r="427" spans="1:11" ht="12.75">
      <c r="A427" s="12">
        <v>4</v>
      </c>
      <c r="B427" t="s">
        <v>103</v>
      </c>
      <c r="C427" t="s">
        <v>164</v>
      </c>
      <c r="D427" s="8"/>
      <c r="E427" t="s">
        <v>19</v>
      </c>
      <c r="F427">
        <v>1</v>
      </c>
      <c r="G427">
        <v>2</v>
      </c>
      <c r="H427">
        <v>0</v>
      </c>
      <c r="I427" t="s">
        <v>33</v>
      </c>
      <c r="J427" t="s">
        <v>155</v>
      </c>
      <c r="K427" s="8"/>
    </row>
    <row r="428" spans="1:11" ht="12.75">
      <c r="A428" s="12">
        <v>4</v>
      </c>
      <c r="B428" t="s">
        <v>105</v>
      </c>
      <c r="C428" t="s">
        <v>187</v>
      </c>
      <c r="D428" s="8"/>
      <c r="E428" t="s">
        <v>19</v>
      </c>
      <c r="F428">
        <v>0</v>
      </c>
      <c r="G428">
        <v>2</v>
      </c>
      <c r="H428">
        <v>0</v>
      </c>
      <c r="I428" t="s">
        <v>99</v>
      </c>
      <c r="J428" t="s">
        <v>160</v>
      </c>
      <c r="K428" s="8" t="s">
        <v>161</v>
      </c>
    </row>
    <row r="429" spans="1:11" ht="12.75">
      <c r="A429" s="12">
        <v>4</v>
      </c>
      <c r="B429" t="s">
        <v>106</v>
      </c>
      <c r="C429" t="s">
        <v>182</v>
      </c>
      <c r="D429" s="8"/>
      <c r="E429" t="s">
        <v>19</v>
      </c>
      <c r="F429">
        <v>0</v>
      </c>
      <c r="G429">
        <v>2</v>
      </c>
      <c r="H429">
        <v>0</v>
      </c>
      <c r="I429" t="s">
        <v>51</v>
      </c>
      <c r="J429" t="s">
        <v>160</v>
      </c>
      <c r="K429" s="8" t="s">
        <v>161</v>
      </c>
    </row>
    <row r="430" spans="1:11" ht="12.75">
      <c r="A430" s="12">
        <v>4</v>
      </c>
      <c r="B430" t="s">
        <v>108</v>
      </c>
      <c r="C430" t="s">
        <v>167</v>
      </c>
      <c r="D430" s="8"/>
      <c r="E430" t="s">
        <v>19</v>
      </c>
      <c r="F430">
        <v>1</v>
      </c>
      <c r="G430">
        <v>2</v>
      </c>
      <c r="H430">
        <v>0</v>
      </c>
      <c r="I430" t="s">
        <v>56</v>
      </c>
      <c r="J430" t="s">
        <v>170</v>
      </c>
      <c r="K430" s="8" t="s">
        <v>171</v>
      </c>
    </row>
    <row r="431" spans="1:11" ht="12.75">
      <c r="A431" s="12">
        <v>4</v>
      </c>
      <c r="B431" t="s">
        <v>109</v>
      </c>
      <c r="C431" t="s">
        <v>153</v>
      </c>
      <c r="D431" s="8" t="s">
        <v>168</v>
      </c>
      <c r="E431" t="s">
        <v>18</v>
      </c>
      <c r="F431">
        <v>2</v>
      </c>
      <c r="G431">
        <v>0</v>
      </c>
      <c r="H431">
        <v>0</v>
      </c>
      <c r="I431" t="s">
        <v>123</v>
      </c>
      <c r="J431" t="s">
        <v>193</v>
      </c>
      <c r="K431" s="8"/>
    </row>
    <row r="432" spans="1:11" ht="12.75">
      <c r="A432" s="12">
        <v>4</v>
      </c>
      <c r="B432" t="s">
        <v>110</v>
      </c>
      <c r="C432" t="s">
        <v>175</v>
      </c>
      <c r="D432" s="8"/>
      <c r="E432" t="s">
        <v>18</v>
      </c>
      <c r="F432">
        <v>2</v>
      </c>
      <c r="G432">
        <v>0</v>
      </c>
      <c r="H432">
        <v>0</v>
      </c>
      <c r="I432" t="s">
        <v>127</v>
      </c>
      <c r="J432" t="s">
        <v>160</v>
      </c>
      <c r="K432" s="8">
        <v>37</v>
      </c>
    </row>
    <row r="433" spans="1:11" ht="12.75">
      <c r="A433" s="12">
        <v>4</v>
      </c>
      <c r="B433" t="s">
        <v>111</v>
      </c>
      <c r="C433" t="s">
        <v>148</v>
      </c>
      <c r="D433" s="8"/>
      <c r="E433" t="s">
        <v>19</v>
      </c>
      <c r="F433">
        <v>0</v>
      </c>
      <c r="G433">
        <v>2</v>
      </c>
      <c r="H433">
        <v>0</v>
      </c>
      <c r="I433" t="s">
        <v>88</v>
      </c>
      <c r="J433" t="s">
        <v>183</v>
      </c>
      <c r="K433" s="8" t="s">
        <v>153</v>
      </c>
    </row>
    <row r="434" spans="1:11" ht="12.75">
      <c r="A434" s="12">
        <v>4</v>
      </c>
      <c r="B434" t="s">
        <v>113</v>
      </c>
      <c r="C434" t="s">
        <v>151</v>
      </c>
      <c r="D434" s="8"/>
      <c r="E434" t="s">
        <v>18</v>
      </c>
      <c r="F434">
        <v>2</v>
      </c>
      <c r="G434">
        <v>1</v>
      </c>
      <c r="H434">
        <v>0</v>
      </c>
      <c r="I434" t="s">
        <v>41</v>
      </c>
      <c r="J434" t="s">
        <v>149</v>
      </c>
      <c r="K434" s="8"/>
    </row>
    <row r="435" spans="1:11" ht="12.75">
      <c r="A435" s="12">
        <v>4</v>
      </c>
      <c r="B435" t="s">
        <v>114</v>
      </c>
      <c r="C435" t="s">
        <v>165</v>
      </c>
      <c r="D435" s="8" t="s">
        <v>189</v>
      </c>
      <c r="E435" t="s">
        <v>19</v>
      </c>
      <c r="F435">
        <v>0</v>
      </c>
      <c r="G435">
        <v>2</v>
      </c>
      <c r="H435">
        <v>0</v>
      </c>
      <c r="I435" t="s">
        <v>70</v>
      </c>
      <c r="J435" t="s">
        <v>153</v>
      </c>
      <c r="K435" s="8" t="s">
        <v>154</v>
      </c>
    </row>
    <row r="436" spans="1:11" ht="12.75">
      <c r="A436" s="12">
        <v>4</v>
      </c>
      <c r="B436" t="s">
        <v>115</v>
      </c>
      <c r="C436" t="s">
        <v>150</v>
      </c>
      <c r="D436" s="8"/>
      <c r="E436" t="s">
        <v>19</v>
      </c>
      <c r="F436">
        <v>0</v>
      </c>
      <c r="G436">
        <v>2</v>
      </c>
      <c r="H436">
        <v>0</v>
      </c>
      <c r="I436" t="s">
        <v>53</v>
      </c>
      <c r="J436" t="s">
        <v>167</v>
      </c>
      <c r="K436" s="8"/>
    </row>
    <row r="437" spans="1:11" ht="12.75">
      <c r="A437" s="12">
        <v>4</v>
      </c>
      <c r="B437" t="s">
        <v>116</v>
      </c>
      <c r="C437" t="s">
        <v>190</v>
      </c>
      <c r="D437" s="8"/>
      <c r="E437" t="s">
        <v>18</v>
      </c>
      <c r="F437">
        <v>2</v>
      </c>
      <c r="G437">
        <v>0</v>
      </c>
      <c r="H437">
        <v>0</v>
      </c>
      <c r="I437" t="s">
        <v>95</v>
      </c>
      <c r="J437" t="s">
        <v>185</v>
      </c>
      <c r="K437" s="8"/>
    </row>
    <row r="438" spans="1:11" ht="12.75">
      <c r="A438" s="12">
        <v>4</v>
      </c>
      <c r="B438" t="s">
        <v>117</v>
      </c>
      <c r="C438" t="s">
        <v>236</v>
      </c>
      <c r="D438" s="8"/>
      <c r="E438" t="s">
        <v>18</v>
      </c>
      <c r="F438">
        <v>2</v>
      </c>
      <c r="G438">
        <v>0</v>
      </c>
      <c r="H438">
        <v>0</v>
      </c>
      <c r="I438" t="s">
        <v>98</v>
      </c>
      <c r="J438" t="s">
        <v>148</v>
      </c>
      <c r="K438" s="8"/>
    </row>
    <row r="439" spans="1:11" ht="12.75">
      <c r="A439" s="12">
        <v>4</v>
      </c>
      <c r="B439" t="s">
        <v>118</v>
      </c>
      <c r="C439" t="s">
        <v>191</v>
      </c>
      <c r="D439" s="8" t="s">
        <v>192</v>
      </c>
      <c r="E439" t="s">
        <v>18</v>
      </c>
      <c r="F439">
        <v>2</v>
      </c>
      <c r="G439">
        <v>0</v>
      </c>
      <c r="H439">
        <v>0</v>
      </c>
      <c r="I439" t="s">
        <v>129</v>
      </c>
      <c r="J439" t="s">
        <v>194</v>
      </c>
      <c r="K439" s="8"/>
    </row>
    <row r="440" spans="1:11" ht="12.75">
      <c r="A440" s="12">
        <v>4</v>
      </c>
      <c r="B440" t="s">
        <v>119</v>
      </c>
      <c r="C440" t="s">
        <v>182</v>
      </c>
      <c r="D440" s="8" t="s">
        <v>159</v>
      </c>
      <c r="E440" t="s">
        <v>18</v>
      </c>
      <c r="F440">
        <v>2</v>
      </c>
      <c r="G440">
        <v>1</v>
      </c>
      <c r="H440">
        <v>0</v>
      </c>
      <c r="I440" t="s">
        <v>80</v>
      </c>
      <c r="J440" t="s">
        <v>164</v>
      </c>
      <c r="K440" s="8"/>
    </row>
    <row r="441" spans="1:11" ht="12.75">
      <c r="A441" s="12">
        <v>4</v>
      </c>
      <c r="B441" t="s">
        <v>120</v>
      </c>
      <c r="C441" t="s">
        <v>148</v>
      </c>
      <c r="D441" s="8"/>
      <c r="E441" t="s">
        <v>19</v>
      </c>
      <c r="F441">
        <v>1</v>
      </c>
      <c r="G441">
        <v>2</v>
      </c>
      <c r="H441">
        <v>0</v>
      </c>
      <c r="I441" t="s">
        <v>37</v>
      </c>
      <c r="J441" t="s">
        <v>148</v>
      </c>
      <c r="K441" s="8"/>
    </row>
    <row r="442" spans="1:11" ht="12.75">
      <c r="A442" s="12">
        <v>4</v>
      </c>
      <c r="B442" t="s">
        <v>122</v>
      </c>
      <c r="C442" t="s">
        <v>153</v>
      </c>
      <c r="D442" s="8" t="s">
        <v>171</v>
      </c>
      <c r="E442" t="s">
        <v>18</v>
      </c>
      <c r="F442">
        <v>2</v>
      </c>
      <c r="G442">
        <v>1</v>
      </c>
      <c r="H442">
        <v>0</v>
      </c>
      <c r="I442" t="s">
        <v>50</v>
      </c>
      <c r="J442" t="s">
        <v>149</v>
      </c>
      <c r="K442" s="8"/>
    </row>
    <row r="443" spans="1:11" ht="12.75">
      <c r="A443" s="12">
        <v>4</v>
      </c>
      <c r="B443" t="s">
        <v>123</v>
      </c>
      <c r="C443" t="s">
        <v>193</v>
      </c>
      <c r="D443" s="8"/>
      <c r="E443" t="s">
        <v>19</v>
      </c>
      <c r="F443">
        <v>0</v>
      </c>
      <c r="G443">
        <v>2</v>
      </c>
      <c r="H443">
        <v>0</v>
      </c>
      <c r="I443" t="s">
        <v>109</v>
      </c>
      <c r="J443" t="s">
        <v>153</v>
      </c>
      <c r="K443" s="8" t="s">
        <v>168</v>
      </c>
    </row>
    <row r="444" spans="1:11" ht="12.75">
      <c r="A444" s="12">
        <v>4</v>
      </c>
      <c r="B444" t="s">
        <v>124</v>
      </c>
      <c r="C444" t="s">
        <v>175</v>
      </c>
      <c r="D444" s="8"/>
      <c r="E444" t="s">
        <v>18</v>
      </c>
      <c r="F444">
        <v>2</v>
      </c>
      <c r="G444">
        <v>1</v>
      </c>
      <c r="H444">
        <v>0</v>
      </c>
      <c r="I444" t="s">
        <v>48</v>
      </c>
      <c r="J444" t="s">
        <v>165</v>
      </c>
      <c r="K444" s="8"/>
    </row>
    <row r="445" spans="1:11" ht="12.75">
      <c r="A445" s="12">
        <v>4</v>
      </c>
      <c r="B445" t="s">
        <v>125</v>
      </c>
      <c r="C445" t="s">
        <v>168</v>
      </c>
      <c r="D445" s="8"/>
      <c r="E445" t="s">
        <v>19</v>
      </c>
      <c r="F445">
        <v>0</v>
      </c>
      <c r="G445">
        <v>2</v>
      </c>
      <c r="H445">
        <v>0</v>
      </c>
      <c r="I445" t="s">
        <v>147</v>
      </c>
      <c r="J445" t="s">
        <v>148</v>
      </c>
      <c r="K445" s="8"/>
    </row>
    <row r="446" spans="1:11" ht="12.75">
      <c r="A446" s="12">
        <v>4</v>
      </c>
      <c r="B446" t="s">
        <v>126</v>
      </c>
      <c r="C446" t="s">
        <v>164</v>
      </c>
      <c r="D446" s="8"/>
      <c r="E446" t="s">
        <v>19</v>
      </c>
      <c r="F446">
        <v>1</v>
      </c>
      <c r="G446">
        <v>2</v>
      </c>
      <c r="H446">
        <v>0</v>
      </c>
      <c r="I446" t="s">
        <v>79</v>
      </c>
      <c r="J446" t="s">
        <v>177</v>
      </c>
      <c r="K446" s="8"/>
    </row>
    <row r="447" spans="1:11" ht="12.75">
      <c r="A447" s="12">
        <v>4</v>
      </c>
      <c r="B447" t="s">
        <v>127</v>
      </c>
      <c r="C447" t="s">
        <v>160</v>
      </c>
      <c r="D447" s="8">
        <v>37</v>
      </c>
      <c r="E447" t="s">
        <v>19</v>
      </c>
      <c r="F447">
        <v>0</v>
      </c>
      <c r="G447">
        <v>2</v>
      </c>
      <c r="H447">
        <v>0</v>
      </c>
      <c r="I447" t="s">
        <v>110</v>
      </c>
      <c r="J447" t="s">
        <v>175</v>
      </c>
      <c r="K447" s="8"/>
    </row>
    <row r="448" spans="1:11" ht="12.75">
      <c r="A448" s="12">
        <v>4</v>
      </c>
      <c r="B448" t="s">
        <v>128</v>
      </c>
      <c r="C448" t="s">
        <v>167</v>
      </c>
      <c r="D448" s="8"/>
      <c r="E448" t="s">
        <v>19</v>
      </c>
      <c r="F448">
        <v>1</v>
      </c>
      <c r="G448">
        <v>2</v>
      </c>
      <c r="H448">
        <v>0</v>
      </c>
      <c r="I448" t="s">
        <v>40</v>
      </c>
      <c r="J448" t="s">
        <v>150</v>
      </c>
      <c r="K448" s="8"/>
    </row>
    <row r="449" spans="1:11" ht="12.75">
      <c r="A449" s="12">
        <v>4</v>
      </c>
      <c r="B449" t="s">
        <v>129</v>
      </c>
      <c r="C449" t="s">
        <v>194</v>
      </c>
      <c r="D449" s="8"/>
      <c r="E449" t="s">
        <v>19</v>
      </c>
      <c r="F449">
        <v>0</v>
      </c>
      <c r="G449">
        <v>2</v>
      </c>
      <c r="H449">
        <v>0</v>
      </c>
      <c r="I449" t="s">
        <v>118</v>
      </c>
      <c r="J449" t="s">
        <v>191</v>
      </c>
      <c r="K449" s="8" t="s">
        <v>192</v>
      </c>
    </row>
    <row r="450" spans="1:11" ht="12.75">
      <c r="A450" s="12">
        <v>4</v>
      </c>
      <c r="B450" t="s">
        <v>130</v>
      </c>
      <c r="C450" t="s">
        <v>150</v>
      </c>
      <c r="D450" s="8"/>
      <c r="E450" t="s">
        <v>19</v>
      </c>
      <c r="F450">
        <v>1</v>
      </c>
      <c r="G450">
        <v>2</v>
      </c>
      <c r="H450">
        <v>0</v>
      </c>
      <c r="I450" t="s">
        <v>135</v>
      </c>
      <c r="J450" t="s">
        <v>167</v>
      </c>
      <c r="K450" s="8"/>
    </row>
    <row r="451" spans="1:11" ht="12.75">
      <c r="A451" s="12">
        <v>4</v>
      </c>
      <c r="B451" t="s">
        <v>131</v>
      </c>
      <c r="C451" t="s">
        <v>150</v>
      </c>
      <c r="D451" s="8"/>
      <c r="E451" t="s">
        <v>18</v>
      </c>
      <c r="F451">
        <v>2</v>
      </c>
      <c r="G451">
        <v>1</v>
      </c>
      <c r="H451">
        <v>0</v>
      </c>
      <c r="I451" t="s">
        <v>97</v>
      </c>
      <c r="J451" t="s">
        <v>153</v>
      </c>
      <c r="K451" s="8" t="s">
        <v>154</v>
      </c>
    </row>
    <row r="452" spans="1:11" ht="12.75">
      <c r="A452" s="12">
        <v>4</v>
      </c>
      <c r="B452" t="s">
        <v>133</v>
      </c>
      <c r="C452" t="s">
        <v>195</v>
      </c>
      <c r="D452" s="8"/>
      <c r="E452" t="s">
        <v>18</v>
      </c>
      <c r="F452">
        <v>2</v>
      </c>
      <c r="G452">
        <v>0</v>
      </c>
      <c r="H452">
        <v>0</v>
      </c>
      <c r="I452" t="s">
        <v>90</v>
      </c>
      <c r="J452" t="s">
        <v>148</v>
      </c>
      <c r="K452" s="8"/>
    </row>
    <row r="453" spans="1:11" ht="12.75">
      <c r="A453" s="12">
        <v>4</v>
      </c>
      <c r="B453" t="s">
        <v>134</v>
      </c>
      <c r="C453" t="s">
        <v>155</v>
      </c>
      <c r="D453" s="8" t="s">
        <v>196</v>
      </c>
      <c r="E453" t="s">
        <v>18</v>
      </c>
      <c r="F453">
        <v>2</v>
      </c>
      <c r="G453">
        <v>1</v>
      </c>
      <c r="H453">
        <v>0</v>
      </c>
      <c r="I453" t="s">
        <v>139</v>
      </c>
      <c r="J453" t="s">
        <v>195</v>
      </c>
      <c r="K453" s="8"/>
    </row>
    <row r="454" spans="1:11" ht="12.75">
      <c r="A454" s="12">
        <v>4</v>
      </c>
      <c r="B454" t="s">
        <v>135</v>
      </c>
      <c r="C454" t="s">
        <v>167</v>
      </c>
      <c r="D454" s="8"/>
      <c r="E454" t="s">
        <v>18</v>
      </c>
      <c r="F454">
        <v>2</v>
      </c>
      <c r="G454">
        <v>1</v>
      </c>
      <c r="H454">
        <v>0</v>
      </c>
      <c r="I454" t="s">
        <v>130</v>
      </c>
      <c r="J454" t="s">
        <v>150</v>
      </c>
      <c r="K454" s="8"/>
    </row>
    <row r="455" spans="1:11" ht="12.75">
      <c r="A455" s="12">
        <v>4</v>
      </c>
      <c r="B455" t="s">
        <v>137</v>
      </c>
      <c r="C455" t="s">
        <v>175</v>
      </c>
      <c r="D455" s="8"/>
      <c r="E455" t="s">
        <v>18</v>
      </c>
      <c r="F455">
        <v>2</v>
      </c>
      <c r="G455">
        <v>0</v>
      </c>
      <c r="H455">
        <v>0</v>
      </c>
      <c r="I455" t="s">
        <v>38</v>
      </c>
      <c r="J455" t="s">
        <v>150</v>
      </c>
      <c r="K455" s="8"/>
    </row>
    <row r="456" spans="1:11" ht="12.75">
      <c r="A456" s="12">
        <v>4</v>
      </c>
      <c r="B456" t="s">
        <v>138</v>
      </c>
      <c r="C456" t="s">
        <v>149</v>
      </c>
      <c r="D456" s="8"/>
      <c r="E456" t="s">
        <v>18</v>
      </c>
      <c r="F456">
        <v>2</v>
      </c>
      <c r="G456">
        <v>1</v>
      </c>
      <c r="H456">
        <v>0</v>
      </c>
      <c r="I456" t="s">
        <v>89</v>
      </c>
      <c r="J456" t="s">
        <v>148</v>
      </c>
      <c r="K456" s="8"/>
    </row>
    <row r="457" spans="1:11" ht="12.75">
      <c r="A457" s="12">
        <v>4</v>
      </c>
      <c r="B457" t="s">
        <v>139</v>
      </c>
      <c r="C457" t="s">
        <v>195</v>
      </c>
      <c r="D457" s="8"/>
      <c r="E457" t="s">
        <v>19</v>
      </c>
      <c r="F457">
        <v>1</v>
      </c>
      <c r="G457">
        <v>2</v>
      </c>
      <c r="H457">
        <v>0</v>
      </c>
      <c r="I457" t="s">
        <v>134</v>
      </c>
      <c r="J457" t="s">
        <v>155</v>
      </c>
      <c r="K457" s="8" t="s">
        <v>196</v>
      </c>
    </row>
    <row r="458" spans="1:11" ht="12.75">
      <c r="A458" s="12">
        <v>4</v>
      </c>
      <c r="B458" t="s">
        <v>140</v>
      </c>
      <c r="C458" t="s">
        <v>175</v>
      </c>
      <c r="D458" s="8"/>
      <c r="E458" t="s">
        <v>19</v>
      </c>
      <c r="F458">
        <v>1</v>
      </c>
      <c r="G458">
        <v>2</v>
      </c>
      <c r="H458">
        <v>0</v>
      </c>
      <c r="I458" t="s">
        <v>82</v>
      </c>
      <c r="J458" t="s">
        <v>167</v>
      </c>
      <c r="K458" s="8"/>
    </row>
    <row r="459" spans="1:11" ht="12.75">
      <c r="A459" s="12">
        <v>4</v>
      </c>
      <c r="B459" t="s">
        <v>142</v>
      </c>
      <c r="C459" t="s">
        <v>197</v>
      </c>
      <c r="D459" s="8"/>
      <c r="E459" t="s">
        <v>19</v>
      </c>
      <c r="F459">
        <v>0</v>
      </c>
      <c r="G459">
        <v>2</v>
      </c>
      <c r="H459">
        <v>0</v>
      </c>
      <c r="I459" t="s">
        <v>35</v>
      </c>
      <c r="J459" t="s">
        <v>157</v>
      </c>
      <c r="K459" s="8"/>
    </row>
    <row r="460" spans="1:11" ht="12.75">
      <c r="A460" s="12">
        <v>4</v>
      </c>
      <c r="B460" t="s">
        <v>143</v>
      </c>
      <c r="C460" t="s">
        <v>175</v>
      </c>
      <c r="D460" s="8"/>
      <c r="E460" t="s">
        <v>19</v>
      </c>
      <c r="F460">
        <v>0</v>
      </c>
      <c r="G460">
        <v>2</v>
      </c>
      <c r="H460">
        <v>0</v>
      </c>
      <c r="I460" t="s">
        <v>91</v>
      </c>
      <c r="J460" t="s">
        <v>168</v>
      </c>
      <c r="K460" s="8"/>
    </row>
    <row r="461" spans="1:11" ht="12.75">
      <c r="A461" s="12">
        <v>4</v>
      </c>
      <c r="B461" t="s">
        <v>144</v>
      </c>
      <c r="C461" t="s">
        <v>172</v>
      </c>
      <c r="D461" s="8" t="s">
        <v>198</v>
      </c>
      <c r="E461" t="s">
        <v>19</v>
      </c>
      <c r="F461">
        <v>0</v>
      </c>
      <c r="G461">
        <v>2</v>
      </c>
      <c r="H461">
        <v>0</v>
      </c>
      <c r="I461" t="s">
        <v>59</v>
      </c>
      <c r="J461" t="s">
        <v>172</v>
      </c>
      <c r="K461" s="8"/>
    </row>
    <row r="462" spans="1:11" ht="12.75">
      <c r="A462" s="12">
        <v>4</v>
      </c>
      <c r="B462" t="s">
        <v>147</v>
      </c>
      <c r="C462" t="s">
        <v>148</v>
      </c>
      <c r="D462" s="8"/>
      <c r="E462" t="s">
        <v>18</v>
      </c>
      <c r="F462">
        <v>2</v>
      </c>
      <c r="G462">
        <v>0</v>
      </c>
      <c r="H462">
        <v>0</v>
      </c>
      <c r="I462" t="s">
        <v>125</v>
      </c>
      <c r="J462" t="s">
        <v>168</v>
      </c>
      <c r="K462" s="8"/>
    </row>
    <row r="463" spans="1:11" ht="12.75">
      <c r="A463" s="13">
        <v>5</v>
      </c>
      <c r="B463" t="s">
        <v>26</v>
      </c>
      <c r="C463" t="s">
        <v>148</v>
      </c>
      <c r="D463" s="8"/>
      <c r="E463" t="s">
        <v>19</v>
      </c>
      <c r="F463">
        <v>0</v>
      </c>
      <c r="G463">
        <v>2</v>
      </c>
      <c r="H463">
        <v>0</v>
      </c>
      <c r="I463" t="s">
        <v>56</v>
      </c>
      <c r="J463" t="s">
        <v>170</v>
      </c>
      <c r="K463" s="8" t="s">
        <v>171</v>
      </c>
    </row>
    <row r="464" spans="1:11" ht="12.75">
      <c r="A464" s="13">
        <v>5</v>
      </c>
      <c r="B464" t="s">
        <v>27</v>
      </c>
      <c r="C464" t="s">
        <v>150</v>
      </c>
      <c r="D464" s="8"/>
      <c r="E464" t="s">
        <v>19</v>
      </c>
      <c r="F464">
        <v>0</v>
      </c>
      <c r="G464">
        <v>2</v>
      </c>
      <c r="H464">
        <v>0</v>
      </c>
      <c r="I464" t="s">
        <v>35</v>
      </c>
      <c r="J464" t="s">
        <v>157</v>
      </c>
      <c r="K464" s="8"/>
    </row>
    <row r="465" spans="1:11" ht="12.75">
      <c r="A465" s="13">
        <v>5</v>
      </c>
      <c r="B465" t="s">
        <v>28</v>
      </c>
      <c r="C465" t="s">
        <v>148</v>
      </c>
      <c r="D465" s="8"/>
      <c r="E465" t="s">
        <v>19</v>
      </c>
      <c r="F465">
        <v>0</v>
      </c>
      <c r="G465">
        <v>2</v>
      </c>
      <c r="H465">
        <v>0</v>
      </c>
      <c r="I465" t="s">
        <v>111</v>
      </c>
      <c r="J465" t="s">
        <v>148</v>
      </c>
      <c r="K465" s="8"/>
    </row>
    <row r="466" spans="1:11" ht="12.75">
      <c r="A466" s="13">
        <v>5</v>
      </c>
      <c r="B466" t="s">
        <v>31</v>
      </c>
      <c r="C466" t="s">
        <v>153</v>
      </c>
      <c r="D466" s="8" t="s">
        <v>154</v>
      </c>
      <c r="E466" t="s">
        <v>18</v>
      </c>
      <c r="F466">
        <v>2</v>
      </c>
      <c r="G466">
        <v>1</v>
      </c>
      <c r="H466">
        <v>0</v>
      </c>
      <c r="I466" t="s">
        <v>71</v>
      </c>
      <c r="J466" t="s">
        <v>148</v>
      </c>
      <c r="K466" s="8"/>
    </row>
    <row r="467" spans="1:11" ht="12.75">
      <c r="A467" s="13">
        <v>5</v>
      </c>
      <c r="B467" t="s">
        <v>32</v>
      </c>
      <c r="C467" t="s">
        <v>156</v>
      </c>
      <c r="D467" s="8"/>
      <c r="E467" t="s">
        <v>18</v>
      </c>
      <c r="F467">
        <v>2</v>
      </c>
      <c r="G467">
        <v>0</v>
      </c>
      <c r="H467">
        <v>0</v>
      </c>
      <c r="I467" t="s">
        <v>37</v>
      </c>
      <c r="J467" t="s">
        <v>148</v>
      </c>
      <c r="K467" s="8"/>
    </row>
    <row r="468" spans="1:11" ht="12.75">
      <c r="A468" s="13">
        <v>5</v>
      </c>
      <c r="B468" t="s">
        <v>33</v>
      </c>
      <c r="C468" t="s">
        <v>155</v>
      </c>
      <c r="D468" s="8"/>
      <c r="E468" t="s">
        <v>18</v>
      </c>
      <c r="F468">
        <v>2</v>
      </c>
      <c r="G468">
        <v>1</v>
      </c>
      <c r="H468">
        <v>0</v>
      </c>
      <c r="I468" t="s">
        <v>44</v>
      </c>
      <c r="J468" t="s">
        <v>148</v>
      </c>
      <c r="K468" s="8"/>
    </row>
    <row r="469" spans="1:11" ht="12.75">
      <c r="A469" s="13">
        <v>5</v>
      </c>
      <c r="B469" t="s">
        <v>35</v>
      </c>
      <c r="C469" t="s">
        <v>157</v>
      </c>
      <c r="D469" s="8"/>
      <c r="E469" t="s">
        <v>18</v>
      </c>
      <c r="F469">
        <v>2</v>
      </c>
      <c r="G469">
        <v>0</v>
      </c>
      <c r="H469">
        <v>0</v>
      </c>
      <c r="I469" t="s">
        <v>27</v>
      </c>
      <c r="J469" t="s">
        <v>150</v>
      </c>
      <c r="K469" s="8"/>
    </row>
    <row r="470" spans="1:11" ht="12.75">
      <c r="A470" s="13">
        <v>5</v>
      </c>
      <c r="B470" t="s">
        <v>36</v>
      </c>
      <c r="C470" t="s">
        <v>150</v>
      </c>
      <c r="D470" s="8" t="s">
        <v>159</v>
      </c>
      <c r="E470" t="s">
        <v>19</v>
      </c>
      <c r="F470">
        <v>0</v>
      </c>
      <c r="G470">
        <v>2</v>
      </c>
      <c r="H470">
        <v>0</v>
      </c>
      <c r="I470" t="s">
        <v>58</v>
      </c>
      <c r="J470" t="s">
        <v>160</v>
      </c>
      <c r="K470" s="8" t="s">
        <v>161</v>
      </c>
    </row>
    <row r="471" spans="1:11" ht="12.75">
      <c r="A471" s="13">
        <v>5</v>
      </c>
      <c r="B471" t="s">
        <v>37</v>
      </c>
      <c r="C471" t="s">
        <v>148</v>
      </c>
      <c r="D471" s="8"/>
      <c r="E471" t="s">
        <v>19</v>
      </c>
      <c r="F471">
        <v>0</v>
      </c>
      <c r="G471">
        <v>2</v>
      </c>
      <c r="H471">
        <v>0</v>
      </c>
      <c r="I471" t="s">
        <v>32</v>
      </c>
      <c r="J471" t="s">
        <v>156</v>
      </c>
      <c r="K471" s="8"/>
    </row>
    <row r="472" spans="1:11" ht="12.75">
      <c r="A472" s="13">
        <v>5</v>
      </c>
      <c r="B472" t="s">
        <v>39</v>
      </c>
      <c r="C472" t="s">
        <v>160</v>
      </c>
      <c r="D472" s="8" t="s">
        <v>161</v>
      </c>
      <c r="E472" t="s">
        <v>19</v>
      </c>
      <c r="F472">
        <v>0</v>
      </c>
      <c r="G472">
        <v>2</v>
      </c>
      <c r="H472">
        <v>0</v>
      </c>
      <c r="I472" t="s">
        <v>49</v>
      </c>
      <c r="J472" t="s">
        <v>150</v>
      </c>
      <c r="K472" s="8"/>
    </row>
    <row r="473" spans="1:11" ht="12.75">
      <c r="A473" s="13">
        <v>5</v>
      </c>
      <c r="B473" t="s">
        <v>40</v>
      </c>
      <c r="C473" t="s">
        <v>150</v>
      </c>
      <c r="D473" s="8"/>
      <c r="E473" t="s">
        <v>18</v>
      </c>
      <c r="F473">
        <v>2</v>
      </c>
      <c r="G473">
        <v>0</v>
      </c>
      <c r="H473">
        <v>0</v>
      </c>
      <c r="I473" t="s">
        <v>138</v>
      </c>
      <c r="J473" t="s">
        <v>149</v>
      </c>
      <c r="K473" s="8"/>
    </row>
    <row r="474" spans="1:11" ht="12.75">
      <c r="A474" s="13">
        <v>5</v>
      </c>
      <c r="B474" t="s">
        <v>41</v>
      </c>
      <c r="C474" t="s">
        <v>149</v>
      </c>
      <c r="D474" s="8"/>
      <c r="E474" t="s">
        <v>18</v>
      </c>
      <c r="F474">
        <v>2</v>
      </c>
      <c r="G474">
        <v>0</v>
      </c>
      <c r="H474">
        <v>0</v>
      </c>
      <c r="I474" t="s">
        <v>85</v>
      </c>
      <c r="J474" t="s">
        <v>160</v>
      </c>
      <c r="K474" s="8" t="s">
        <v>161</v>
      </c>
    </row>
    <row r="475" spans="1:11" ht="12.75">
      <c r="A475" s="13">
        <v>5</v>
      </c>
      <c r="B475" t="s">
        <v>42</v>
      </c>
      <c r="C475" t="s">
        <v>150</v>
      </c>
      <c r="D475" s="8"/>
      <c r="E475" t="s">
        <v>18</v>
      </c>
      <c r="F475">
        <v>2</v>
      </c>
      <c r="G475">
        <v>1</v>
      </c>
      <c r="H475">
        <v>0</v>
      </c>
      <c r="I475" t="s">
        <v>140</v>
      </c>
      <c r="J475" t="s">
        <v>175</v>
      </c>
      <c r="K475" s="8"/>
    </row>
    <row r="476" spans="1:11" ht="12.75">
      <c r="A476" s="13">
        <v>5</v>
      </c>
      <c r="B476" t="s">
        <v>43</v>
      </c>
      <c r="C476" t="s">
        <v>162</v>
      </c>
      <c r="D476" s="8"/>
      <c r="E476" t="s">
        <v>18</v>
      </c>
      <c r="F476">
        <v>2</v>
      </c>
      <c r="G476">
        <v>0</v>
      </c>
      <c r="H476">
        <v>0</v>
      </c>
      <c r="I476" t="s">
        <v>79</v>
      </c>
      <c r="J476" t="s">
        <v>177</v>
      </c>
      <c r="K476" s="8"/>
    </row>
    <row r="477" spans="1:11" ht="12.75">
      <c r="A477" s="13">
        <v>5</v>
      </c>
      <c r="B477" t="s">
        <v>44</v>
      </c>
      <c r="C477" t="s">
        <v>148</v>
      </c>
      <c r="D477" s="8"/>
      <c r="E477" t="s">
        <v>19</v>
      </c>
      <c r="F477">
        <v>1</v>
      </c>
      <c r="G477">
        <v>2</v>
      </c>
      <c r="H477">
        <v>0</v>
      </c>
      <c r="I477" t="s">
        <v>33</v>
      </c>
      <c r="J477" t="s">
        <v>155</v>
      </c>
      <c r="K477" s="8"/>
    </row>
    <row r="478" spans="1:11" ht="12.75">
      <c r="A478" s="13">
        <v>5</v>
      </c>
      <c r="B478" t="s">
        <v>45</v>
      </c>
      <c r="C478" t="s">
        <v>150</v>
      </c>
      <c r="D478" s="8"/>
      <c r="E478" t="s">
        <v>18</v>
      </c>
      <c r="F478">
        <v>2</v>
      </c>
      <c r="G478">
        <v>1</v>
      </c>
      <c r="H478">
        <v>0</v>
      </c>
      <c r="I478" t="s">
        <v>95</v>
      </c>
      <c r="J478" t="s">
        <v>185</v>
      </c>
      <c r="K478" s="8"/>
    </row>
    <row r="479" spans="1:11" ht="12.75">
      <c r="A479" s="13">
        <v>5</v>
      </c>
      <c r="B479" t="s">
        <v>47</v>
      </c>
      <c r="C479" t="s">
        <v>164</v>
      </c>
      <c r="D479" s="8"/>
      <c r="E479" t="s">
        <v>18</v>
      </c>
      <c r="F479">
        <v>2</v>
      </c>
      <c r="G479">
        <v>0</v>
      </c>
      <c r="H479">
        <v>0</v>
      </c>
      <c r="I479" t="s">
        <v>127</v>
      </c>
      <c r="J479" t="s">
        <v>160</v>
      </c>
      <c r="K479" s="8">
        <v>37</v>
      </c>
    </row>
    <row r="480" spans="1:11" ht="12.75">
      <c r="A480" s="13">
        <v>5</v>
      </c>
      <c r="B480" t="s">
        <v>48</v>
      </c>
      <c r="C480" t="s">
        <v>165</v>
      </c>
      <c r="D480" s="8"/>
      <c r="E480" t="s">
        <v>19</v>
      </c>
      <c r="F480">
        <v>0</v>
      </c>
      <c r="G480">
        <v>2</v>
      </c>
      <c r="H480">
        <v>0</v>
      </c>
      <c r="I480" t="s">
        <v>67</v>
      </c>
      <c r="J480" t="s">
        <v>149</v>
      </c>
      <c r="K480" s="8"/>
    </row>
    <row r="481" spans="1:11" ht="12.75">
      <c r="A481" s="13">
        <v>5</v>
      </c>
      <c r="B481" t="s">
        <v>49</v>
      </c>
      <c r="C481" t="s">
        <v>150</v>
      </c>
      <c r="D481" s="8"/>
      <c r="E481" t="s">
        <v>18</v>
      </c>
      <c r="F481">
        <v>2</v>
      </c>
      <c r="G481">
        <v>0</v>
      </c>
      <c r="H481">
        <v>0</v>
      </c>
      <c r="I481" t="s">
        <v>39</v>
      </c>
      <c r="J481" t="s">
        <v>160</v>
      </c>
      <c r="K481" s="8" t="s">
        <v>161</v>
      </c>
    </row>
    <row r="482" spans="1:11" ht="12.75">
      <c r="A482" s="13">
        <v>5</v>
      </c>
      <c r="B482" t="s">
        <v>50</v>
      </c>
      <c r="C482" t="s">
        <v>149</v>
      </c>
      <c r="D482" s="8"/>
      <c r="E482" t="s">
        <v>18</v>
      </c>
      <c r="F482">
        <v>2</v>
      </c>
      <c r="G482">
        <v>0</v>
      </c>
      <c r="H482">
        <v>0</v>
      </c>
      <c r="I482" t="s">
        <v>101</v>
      </c>
      <c r="J482" t="s">
        <v>149</v>
      </c>
      <c r="K482" s="8"/>
    </row>
    <row r="483" spans="1:11" ht="12.75">
      <c r="A483" s="13">
        <v>5</v>
      </c>
      <c r="B483" t="s">
        <v>51</v>
      </c>
      <c r="C483" t="s">
        <v>160</v>
      </c>
      <c r="D483" s="8" t="s">
        <v>161</v>
      </c>
      <c r="E483" t="s">
        <v>20</v>
      </c>
      <c r="F483">
        <v>1</v>
      </c>
      <c r="G483">
        <v>1</v>
      </c>
      <c r="H483">
        <v>1</v>
      </c>
      <c r="I483" t="s">
        <v>128</v>
      </c>
      <c r="J483" t="s">
        <v>167</v>
      </c>
      <c r="K483" s="8"/>
    </row>
    <row r="484" spans="1:11" ht="12.75">
      <c r="A484" s="13">
        <v>5</v>
      </c>
      <c r="B484" t="s">
        <v>53</v>
      </c>
      <c r="C484" t="s">
        <v>167</v>
      </c>
      <c r="D484" s="8"/>
      <c r="E484" t="s">
        <v>18</v>
      </c>
      <c r="F484">
        <v>2</v>
      </c>
      <c r="G484">
        <v>0</v>
      </c>
      <c r="H484">
        <v>0</v>
      </c>
      <c r="I484" t="s">
        <v>63</v>
      </c>
      <c r="J484" t="s">
        <v>173</v>
      </c>
      <c r="K484" s="8"/>
    </row>
    <row r="485" spans="1:11" ht="12.75">
      <c r="A485" s="13">
        <v>5</v>
      </c>
      <c r="B485" t="s">
        <v>54</v>
      </c>
      <c r="C485" t="s">
        <v>153</v>
      </c>
      <c r="D485" s="8" t="s">
        <v>168</v>
      </c>
      <c r="E485" t="s">
        <v>18</v>
      </c>
      <c r="F485">
        <v>2</v>
      </c>
      <c r="G485">
        <v>0</v>
      </c>
      <c r="H485">
        <v>0</v>
      </c>
      <c r="I485" t="s">
        <v>134</v>
      </c>
      <c r="J485" t="s">
        <v>155</v>
      </c>
      <c r="K485" s="8" t="s">
        <v>196</v>
      </c>
    </row>
    <row r="486" spans="1:11" ht="12.75">
      <c r="A486" s="13">
        <v>5</v>
      </c>
      <c r="B486" t="s">
        <v>55</v>
      </c>
      <c r="C486" t="s">
        <v>150</v>
      </c>
      <c r="D486" s="8" t="s">
        <v>169</v>
      </c>
      <c r="E486" t="s">
        <v>18</v>
      </c>
      <c r="F486">
        <v>2</v>
      </c>
      <c r="G486">
        <v>1</v>
      </c>
      <c r="H486">
        <v>0</v>
      </c>
      <c r="I486" t="s">
        <v>135</v>
      </c>
      <c r="J486" t="s">
        <v>167</v>
      </c>
      <c r="K486" s="8"/>
    </row>
    <row r="487" spans="1:11" ht="12.75">
      <c r="A487" s="13">
        <v>5</v>
      </c>
      <c r="B487" t="s">
        <v>56</v>
      </c>
      <c r="C487" t="s">
        <v>170</v>
      </c>
      <c r="D487" s="8" t="s">
        <v>171</v>
      </c>
      <c r="E487" t="s">
        <v>18</v>
      </c>
      <c r="F487">
        <v>2</v>
      </c>
      <c r="G487">
        <v>0</v>
      </c>
      <c r="H487">
        <v>0</v>
      </c>
      <c r="I487" t="s">
        <v>26</v>
      </c>
      <c r="J487" t="s">
        <v>148</v>
      </c>
      <c r="K487" s="8"/>
    </row>
    <row r="488" spans="1:11" ht="12.75">
      <c r="A488" s="13">
        <v>5</v>
      </c>
      <c r="B488" t="s">
        <v>58</v>
      </c>
      <c r="C488" t="s">
        <v>160</v>
      </c>
      <c r="D488" s="8" t="s">
        <v>161</v>
      </c>
      <c r="E488" t="s">
        <v>18</v>
      </c>
      <c r="F488">
        <v>2</v>
      </c>
      <c r="G488">
        <v>0</v>
      </c>
      <c r="H488">
        <v>0</v>
      </c>
      <c r="I488" t="s">
        <v>36</v>
      </c>
      <c r="J488" t="s">
        <v>150</v>
      </c>
      <c r="K488" s="8" t="s">
        <v>159</v>
      </c>
    </row>
    <row r="489" spans="1:11" ht="12.75">
      <c r="A489" s="13">
        <v>5</v>
      </c>
      <c r="B489" t="s">
        <v>59</v>
      </c>
      <c r="C489" t="s">
        <v>172</v>
      </c>
      <c r="D489" s="8"/>
      <c r="E489" t="s">
        <v>18</v>
      </c>
      <c r="F489">
        <v>2</v>
      </c>
      <c r="G489">
        <v>0</v>
      </c>
      <c r="H489">
        <v>0</v>
      </c>
      <c r="I489" t="s">
        <v>123</v>
      </c>
      <c r="J489" t="s">
        <v>193</v>
      </c>
      <c r="K489" s="8"/>
    </row>
    <row r="490" spans="1:11" ht="12.75">
      <c r="A490" s="13">
        <v>5</v>
      </c>
      <c r="B490" t="s">
        <v>61</v>
      </c>
      <c r="C490" t="s">
        <v>162</v>
      </c>
      <c r="D490" s="8"/>
      <c r="E490" t="s">
        <v>18</v>
      </c>
      <c r="F490">
        <v>2</v>
      </c>
      <c r="G490">
        <v>0</v>
      </c>
      <c r="H490">
        <v>0</v>
      </c>
      <c r="I490" t="s">
        <v>120</v>
      </c>
      <c r="J490" t="s">
        <v>148</v>
      </c>
      <c r="K490" s="8"/>
    </row>
    <row r="491" spans="1:11" ht="12.75">
      <c r="A491" s="13">
        <v>5</v>
      </c>
      <c r="B491" t="s">
        <v>62</v>
      </c>
      <c r="C491" t="s">
        <v>151</v>
      </c>
      <c r="D491" s="8"/>
      <c r="E491" t="s">
        <v>19</v>
      </c>
      <c r="F491">
        <v>0</v>
      </c>
      <c r="G491">
        <v>2</v>
      </c>
      <c r="H491">
        <v>0</v>
      </c>
      <c r="I491" t="s">
        <v>139</v>
      </c>
      <c r="J491" t="s">
        <v>195</v>
      </c>
      <c r="K491" s="8"/>
    </row>
    <row r="492" spans="1:11" ht="12.75">
      <c r="A492" s="13">
        <v>5</v>
      </c>
      <c r="B492" t="s">
        <v>63</v>
      </c>
      <c r="C492" t="s">
        <v>173</v>
      </c>
      <c r="D492" s="8"/>
      <c r="E492" t="s">
        <v>19</v>
      </c>
      <c r="F492">
        <v>0</v>
      </c>
      <c r="G492">
        <v>2</v>
      </c>
      <c r="H492">
        <v>0</v>
      </c>
      <c r="I492" t="s">
        <v>53</v>
      </c>
      <c r="J492" t="s">
        <v>167</v>
      </c>
      <c r="K492" s="8"/>
    </row>
    <row r="493" spans="1:11" ht="12.75">
      <c r="A493" s="13">
        <v>5</v>
      </c>
      <c r="B493" t="s">
        <v>64</v>
      </c>
      <c r="C493" t="s">
        <v>148</v>
      </c>
      <c r="D493" s="8"/>
      <c r="E493" t="s">
        <v>18</v>
      </c>
      <c r="F493">
        <v>2</v>
      </c>
      <c r="G493">
        <v>1</v>
      </c>
      <c r="H493">
        <v>0</v>
      </c>
      <c r="I493" t="s">
        <v>147</v>
      </c>
      <c r="J493" t="s">
        <v>148</v>
      </c>
      <c r="K493" s="8"/>
    </row>
    <row r="494" spans="1:11" ht="12.75">
      <c r="A494" s="13">
        <v>5</v>
      </c>
      <c r="B494" t="s">
        <v>65</v>
      </c>
      <c r="C494" t="s">
        <v>164</v>
      </c>
      <c r="D494" s="8"/>
      <c r="E494" t="s">
        <v>19</v>
      </c>
      <c r="F494">
        <v>1</v>
      </c>
      <c r="G494">
        <v>2</v>
      </c>
      <c r="H494">
        <v>0</v>
      </c>
      <c r="I494" t="s">
        <v>115</v>
      </c>
      <c r="J494" t="s">
        <v>150</v>
      </c>
      <c r="K494" s="8"/>
    </row>
    <row r="495" spans="1:11" ht="12.75">
      <c r="A495" s="13">
        <v>5</v>
      </c>
      <c r="B495" t="s">
        <v>67</v>
      </c>
      <c r="C495" t="s">
        <v>149</v>
      </c>
      <c r="D495" s="8"/>
      <c r="E495" t="s">
        <v>18</v>
      </c>
      <c r="F495">
        <v>2</v>
      </c>
      <c r="G495">
        <v>0</v>
      </c>
      <c r="H495">
        <v>0</v>
      </c>
      <c r="I495" t="s">
        <v>48</v>
      </c>
      <c r="J495" t="s">
        <v>165</v>
      </c>
      <c r="K495" s="8"/>
    </row>
    <row r="496" spans="1:11" ht="12.75">
      <c r="A496" s="13">
        <v>5</v>
      </c>
      <c r="B496" t="s">
        <v>68</v>
      </c>
      <c r="C496" t="s">
        <v>175</v>
      </c>
      <c r="D496" s="8"/>
      <c r="E496" t="s">
        <v>19</v>
      </c>
      <c r="F496">
        <v>1</v>
      </c>
      <c r="G496">
        <v>2</v>
      </c>
      <c r="H496">
        <v>0</v>
      </c>
      <c r="I496" t="s">
        <v>102</v>
      </c>
      <c r="J496" t="s">
        <v>153</v>
      </c>
      <c r="K496" s="8" t="s">
        <v>184</v>
      </c>
    </row>
    <row r="497" spans="1:11" ht="12.75">
      <c r="A497" s="13">
        <v>5</v>
      </c>
      <c r="B497" t="s">
        <v>69</v>
      </c>
      <c r="C497" t="s">
        <v>150</v>
      </c>
      <c r="D497" s="8"/>
      <c r="E497" t="s">
        <v>19</v>
      </c>
      <c r="F497">
        <v>1</v>
      </c>
      <c r="G497">
        <v>2</v>
      </c>
      <c r="H497">
        <v>0</v>
      </c>
      <c r="I497" t="s">
        <v>113</v>
      </c>
      <c r="J497" t="s">
        <v>151</v>
      </c>
      <c r="K497" s="8"/>
    </row>
    <row r="498" spans="1:11" ht="12.75">
      <c r="A498" s="13">
        <v>5</v>
      </c>
      <c r="B498" t="s">
        <v>70</v>
      </c>
      <c r="C498" t="s">
        <v>153</v>
      </c>
      <c r="D498" s="8" t="s">
        <v>154</v>
      </c>
      <c r="E498" t="s">
        <v>19</v>
      </c>
      <c r="F498">
        <v>0</v>
      </c>
      <c r="G498">
        <v>2</v>
      </c>
      <c r="H498">
        <v>0</v>
      </c>
      <c r="I498" t="s">
        <v>124</v>
      </c>
      <c r="J498" t="s">
        <v>175</v>
      </c>
      <c r="K498" s="8"/>
    </row>
    <row r="499" spans="1:11" ht="12.75">
      <c r="A499" s="13">
        <v>5</v>
      </c>
      <c r="B499" t="s">
        <v>71</v>
      </c>
      <c r="C499" t="s">
        <v>148</v>
      </c>
      <c r="D499" s="8"/>
      <c r="E499" t="s">
        <v>19</v>
      </c>
      <c r="F499">
        <v>1</v>
      </c>
      <c r="G499">
        <v>2</v>
      </c>
      <c r="H499">
        <v>0</v>
      </c>
      <c r="I499" t="s">
        <v>31</v>
      </c>
      <c r="J499" t="s">
        <v>153</v>
      </c>
      <c r="K499" s="8" t="s">
        <v>154</v>
      </c>
    </row>
    <row r="500" spans="1:11" ht="12.75">
      <c r="A500" s="13">
        <v>5</v>
      </c>
      <c r="B500" t="s">
        <v>73</v>
      </c>
      <c r="C500" t="s">
        <v>160</v>
      </c>
      <c r="D500" s="8" t="s">
        <v>179</v>
      </c>
      <c r="E500" t="s">
        <v>19</v>
      </c>
      <c r="F500">
        <v>0</v>
      </c>
      <c r="G500">
        <v>2</v>
      </c>
      <c r="H500">
        <v>0</v>
      </c>
      <c r="I500" t="s">
        <v>103</v>
      </c>
      <c r="J500" t="s">
        <v>164</v>
      </c>
      <c r="K500" s="8"/>
    </row>
    <row r="501" spans="1:11" ht="12.75">
      <c r="A501" s="13">
        <v>5</v>
      </c>
      <c r="B501" t="s">
        <v>74</v>
      </c>
      <c r="C501" t="s">
        <v>176</v>
      </c>
      <c r="D501" s="8"/>
      <c r="E501" t="s">
        <v>20</v>
      </c>
      <c r="F501">
        <v>1</v>
      </c>
      <c r="G501">
        <v>1</v>
      </c>
      <c r="H501">
        <v>1</v>
      </c>
      <c r="I501" t="s">
        <v>125</v>
      </c>
      <c r="J501" t="s">
        <v>168</v>
      </c>
      <c r="K501" s="8"/>
    </row>
    <row r="502" spans="1:11" ht="12.75">
      <c r="A502" s="13">
        <v>5</v>
      </c>
      <c r="B502" t="s">
        <v>75</v>
      </c>
      <c r="C502" t="s">
        <v>151</v>
      </c>
      <c r="D502" s="8"/>
      <c r="E502" t="s">
        <v>18</v>
      </c>
      <c r="F502">
        <v>2</v>
      </c>
      <c r="G502">
        <v>0</v>
      </c>
      <c r="H502">
        <v>0</v>
      </c>
      <c r="I502" t="s">
        <v>76</v>
      </c>
      <c r="J502" t="s">
        <v>150</v>
      </c>
      <c r="K502" s="8"/>
    </row>
    <row r="503" spans="1:11" ht="12.75">
      <c r="A503" s="13">
        <v>5</v>
      </c>
      <c r="B503" t="s">
        <v>76</v>
      </c>
      <c r="C503" t="s">
        <v>150</v>
      </c>
      <c r="D503" s="8"/>
      <c r="E503" t="s">
        <v>19</v>
      </c>
      <c r="F503">
        <v>0</v>
      </c>
      <c r="G503">
        <v>2</v>
      </c>
      <c r="H503">
        <v>0</v>
      </c>
      <c r="I503" t="s">
        <v>75</v>
      </c>
      <c r="J503" t="s">
        <v>151</v>
      </c>
      <c r="K503" s="8"/>
    </row>
    <row r="504" spans="1:11" ht="12.75">
      <c r="A504" s="13">
        <v>5</v>
      </c>
      <c r="B504" t="s">
        <v>79</v>
      </c>
      <c r="C504" t="s">
        <v>177</v>
      </c>
      <c r="D504" s="8"/>
      <c r="E504" t="s">
        <v>19</v>
      </c>
      <c r="F504">
        <v>0</v>
      </c>
      <c r="G504">
        <v>2</v>
      </c>
      <c r="H504">
        <v>0</v>
      </c>
      <c r="I504" t="s">
        <v>43</v>
      </c>
      <c r="J504" t="s">
        <v>162</v>
      </c>
      <c r="K504" s="8"/>
    </row>
    <row r="505" spans="1:11" ht="12.75">
      <c r="A505" s="13">
        <v>5</v>
      </c>
      <c r="B505" t="s">
        <v>80</v>
      </c>
      <c r="C505" t="s">
        <v>164</v>
      </c>
      <c r="D505" s="8"/>
      <c r="E505" t="s">
        <v>18</v>
      </c>
      <c r="F505">
        <v>2</v>
      </c>
      <c r="G505">
        <v>0</v>
      </c>
      <c r="H505">
        <v>0</v>
      </c>
      <c r="I505" t="s">
        <v>83</v>
      </c>
      <c r="J505" t="s">
        <v>176</v>
      </c>
      <c r="K505" s="8"/>
    </row>
    <row r="506" spans="1:11" ht="12.75">
      <c r="A506" s="13">
        <v>5</v>
      </c>
      <c r="B506" t="s">
        <v>81</v>
      </c>
      <c r="C506" t="s">
        <v>148</v>
      </c>
      <c r="D506" s="8"/>
      <c r="E506" t="s">
        <v>19</v>
      </c>
      <c r="F506">
        <v>0</v>
      </c>
      <c r="G506">
        <v>2</v>
      </c>
      <c r="H506">
        <v>0</v>
      </c>
      <c r="I506" t="s">
        <v>137</v>
      </c>
      <c r="J506" t="s">
        <v>175</v>
      </c>
      <c r="K506" s="8"/>
    </row>
    <row r="507" spans="1:11" ht="12.75">
      <c r="A507" s="13">
        <v>5</v>
      </c>
      <c r="B507" t="s">
        <v>82</v>
      </c>
      <c r="C507" t="s">
        <v>167</v>
      </c>
      <c r="D507" s="8"/>
      <c r="E507" t="s">
        <v>19</v>
      </c>
      <c r="F507">
        <v>0</v>
      </c>
      <c r="G507">
        <v>2</v>
      </c>
      <c r="H507">
        <v>0</v>
      </c>
      <c r="I507" t="s">
        <v>131</v>
      </c>
      <c r="J507" t="s">
        <v>150</v>
      </c>
      <c r="K507" s="8"/>
    </row>
    <row r="508" spans="1:11" ht="12.75">
      <c r="A508" s="13">
        <v>5</v>
      </c>
      <c r="B508" t="s">
        <v>83</v>
      </c>
      <c r="C508" t="s">
        <v>176</v>
      </c>
      <c r="D508" s="8"/>
      <c r="E508" t="s">
        <v>19</v>
      </c>
      <c r="F508">
        <v>0</v>
      </c>
      <c r="G508">
        <v>2</v>
      </c>
      <c r="H508">
        <v>0</v>
      </c>
      <c r="I508" t="s">
        <v>80</v>
      </c>
      <c r="J508" t="s">
        <v>164</v>
      </c>
      <c r="K508" s="8"/>
    </row>
    <row r="509" spans="1:11" ht="12.75">
      <c r="A509" s="13">
        <v>5</v>
      </c>
      <c r="B509" t="s">
        <v>84</v>
      </c>
      <c r="C509" t="s">
        <v>153</v>
      </c>
      <c r="D509" s="8" t="s">
        <v>154</v>
      </c>
      <c r="E509" t="s">
        <v>18</v>
      </c>
      <c r="F509">
        <v>2</v>
      </c>
      <c r="G509">
        <v>0</v>
      </c>
      <c r="H509">
        <v>0</v>
      </c>
      <c r="I509" t="s">
        <v>89</v>
      </c>
      <c r="J509" t="s">
        <v>148</v>
      </c>
      <c r="K509" s="8"/>
    </row>
    <row r="510" spans="1:11" ht="12.75">
      <c r="A510" s="13">
        <v>5</v>
      </c>
      <c r="B510" t="s">
        <v>85</v>
      </c>
      <c r="C510" t="s">
        <v>160</v>
      </c>
      <c r="D510" s="8" t="s">
        <v>161</v>
      </c>
      <c r="E510" t="s">
        <v>19</v>
      </c>
      <c r="F510">
        <v>0</v>
      </c>
      <c r="G510">
        <v>2</v>
      </c>
      <c r="H510">
        <v>0</v>
      </c>
      <c r="I510" t="s">
        <v>41</v>
      </c>
      <c r="J510" t="s">
        <v>149</v>
      </c>
      <c r="K510" s="8"/>
    </row>
    <row r="511" spans="1:11" ht="12.75">
      <c r="A511" s="13">
        <v>5</v>
      </c>
      <c r="B511" t="s">
        <v>87</v>
      </c>
      <c r="C511" t="s">
        <v>181</v>
      </c>
      <c r="D511" s="8"/>
      <c r="E511" t="s">
        <v>19</v>
      </c>
      <c r="F511">
        <v>1</v>
      </c>
      <c r="G511">
        <v>2</v>
      </c>
      <c r="H511">
        <v>0</v>
      </c>
      <c r="I511" t="s">
        <v>119</v>
      </c>
      <c r="J511" t="s">
        <v>182</v>
      </c>
      <c r="K511" s="8" t="s">
        <v>159</v>
      </c>
    </row>
    <row r="512" spans="1:11" ht="12.75">
      <c r="A512" s="13">
        <v>5</v>
      </c>
      <c r="B512" t="s">
        <v>88</v>
      </c>
      <c r="C512" t="s">
        <v>183</v>
      </c>
      <c r="D512" s="8" t="s">
        <v>153</v>
      </c>
      <c r="E512" t="s">
        <v>19</v>
      </c>
      <c r="F512">
        <v>0</v>
      </c>
      <c r="G512">
        <v>2</v>
      </c>
      <c r="H512">
        <v>0</v>
      </c>
      <c r="I512" t="s">
        <v>133</v>
      </c>
      <c r="J512" t="s">
        <v>195</v>
      </c>
      <c r="K512" s="8"/>
    </row>
    <row r="513" spans="1:11" ht="12.75">
      <c r="A513" s="13">
        <v>5</v>
      </c>
      <c r="B513" t="s">
        <v>89</v>
      </c>
      <c r="C513" t="s">
        <v>148</v>
      </c>
      <c r="D513" s="8"/>
      <c r="E513" t="s">
        <v>19</v>
      </c>
      <c r="F513">
        <v>0</v>
      </c>
      <c r="G513">
        <v>2</v>
      </c>
      <c r="H513">
        <v>0</v>
      </c>
      <c r="I513" t="s">
        <v>84</v>
      </c>
      <c r="J513" t="s">
        <v>153</v>
      </c>
      <c r="K513" s="8" t="s">
        <v>154</v>
      </c>
    </row>
    <row r="514" spans="1:11" ht="12.75">
      <c r="A514" s="13">
        <v>5</v>
      </c>
      <c r="B514" t="s">
        <v>90</v>
      </c>
      <c r="C514" t="s">
        <v>148</v>
      </c>
      <c r="D514" s="8"/>
      <c r="E514" t="s">
        <v>18</v>
      </c>
      <c r="F514">
        <v>2</v>
      </c>
      <c r="G514">
        <v>1</v>
      </c>
      <c r="H514">
        <v>0</v>
      </c>
      <c r="I514" t="s">
        <v>98</v>
      </c>
      <c r="J514" t="s">
        <v>148</v>
      </c>
      <c r="K514" s="8"/>
    </row>
    <row r="515" spans="1:11" ht="12.75">
      <c r="A515" s="13">
        <v>5</v>
      </c>
      <c r="B515" t="s">
        <v>91</v>
      </c>
      <c r="C515" t="s">
        <v>168</v>
      </c>
      <c r="D515" s="8"/>
      <c r="E515" t="s">
        <v>18</v>
      </c>
      <c r="F515">
        <v>2</v>
      </c>
      <c r="G515">
        <v>0</v>
      </c>
      <c r="H515">
        <v>0</v>
      </c>
      <c r="I515" t="s">
        <v>114</v>
      </c>
      <c r="J515" t="s">
        <v>165</v>
      </c>
      <c r="K515" s="8" t="s">
        <v>189</v>
      </c>
    </row>
    <row r="516" spans="1:11" ht="12.75">
      <c r="A516" s="13">
        <v>5</v>
      </c>
      <c r="B516" t="s">
        <v>94</v>
      </c>
      <c r="C516" t="s">
        <v>175</v>
      </c>
      <c r="D516" s="8"/>
      <c r="E516" t="s">
        <v>18</v>
      </c>
      <c r="F516">
        <v>2</v>
      </c>
      <c r="G516">
        <v>0</v>
      </c>
      <c r="H516">
        <v>0</v>
      </c>
      <c r="I516" t="s">
        <v>109</v>
      </c>
      <c r="J516" t="s">
        <v>153</v>
      </c>
      <c r="K516" s="8" t="s">
        <v>168</v>
      </c>
    </row>
    <row r="517" spans="1:11" ht="12.75">
      <c r="A517" s="13">
        <v>5</v>
      </c>
      <c r="B517" t="s">
        <v>95</v>
      </c>
      <c r="C517" t="s">
        <v>185</v>
      </c>
      <c r="D517" s="8"/>
      <c r="E517" t="s">
        <v>19</v>
      </c>
      <c r="F517">
        <v>1</v>
      </c>
      <c r="G517">
        <v>2</v>
      </c>
      <c r="H517">
        <v>0</v>
      </c>
      <c r="I517" t="s">
        <v>45</v>
      </c>
      <c r="J517" t="s">
        <v>150</v>
      </c>
      <c r="K517" s="8"/>
    </row>
    <row r="518" spans="1:11" ht="12.75">
      <c r="A518" s="13">
        <v>5</v>
      </c>
      <c r="B518" t="s">
        <v>96</v>
      </c>
      <c r="C518" t="s">
        <v>186</v>
      </c>
      <c r="D518" s="8"/>
      <c r="E518" t="s">
        <v>18</v>
      </c>
      <c r="F518">
        <v>2</v>
      </c>
      <c r="G518">
        <v>0</v>
      </c>
      <c r="H518">
        <v>0</v>
      </c>
      <c r="I518" t="s">
        <v>144</v>
      </c>
      <c r="J518" t="s">
        <v>172</v>
      </c>
      <c r="K518" s="8" t="s">
        <v>198</v>
      </c>
    </row>
    <row r="519" spans="1:11" ht="12.75">
      <c r="A519" s="13">
        <v>5</v>
      </c>
      <c r="B519" t="s">
        <v>97</v>
      </c>
      <c r="C519" t="s">
        <v>153</v>
      </c>
      <c r="D519" s="8" t="s">
        <v>154</v>
      </c>
      <c r="E519" t="s">
        <v>18</v>
      </c>
      <c r="F519">
        <v>2</v>
      </c>
      <c r="G519">
        <v>1</v>
      </c>
      <c r="H519">
        <v>0</v>
      </c>
      <c r="I519" t="s">
        <v>118</v>
      </c>
      <c r="J519" t="s">
        <v>191</v>
      </c>
      <c r="K519" s="8" t="s">
        <v>192</v>
      </c>
    </row>
    <row r="520" spans="1:11" ht="12.75">
      <c r="A520" s="13">
        <v>5</v>
      </c>
      <c r="B520" t="s">
        <v>98</v>
      </c>
      <c r="C520" t="s">
        <v>148</v>
      </c>
      <c r="D520" s="8"/>
      <c r="E520" t="s">
        <v>19</v>
      </c>
      <c r="F520">
        <v>1</v>
      </c>
      <c r="G520">
        <v>2</v>
      </c>
      <c r="H520">
        <v>0</v>
      </c>
      <c r="I520" t="s">
        <v>90</v>
      </c>
      <c r="J520" t="s">
        <v>148</v>
      </c>
      <c r="K520" s="8"/>
    </row>
    <row r="521" spans="1:11" ht="12.75">
      <c r="A521" s="13">
        <v>5</v>
      </c>
      <c r="B521" t="s">
        <v>99</v>
      </c>
      <c r="C521" t="s">
        <v>160</v>
      </c>
      <c r="D521" s="8" t="s">
        <v>161</v>
      </c>
      <c r="E521" t="s">
        <v>19</v>
      </c>
      <c r="F521">
        <v>0</v>
      </c>
      <c r="G521">
        <v>2</v>
      </c>
      <c r="H521">
        <v>0</v>
      </c>
      <c r="I521" t="s">
        <v>122</v>
      </c>
      <c r="J521" t="s">
        <v>153</v>
      </c>
      <c r="K521" s="8" t="s">
        <v>171</v>
      </c>
    </row>
    <row r="522" spans="1:11" ht="12.75">
      <c r="A522" s="13">
        <v>5</v>
      </c>
      <c r="B522" t="s">
        <v>101</v>
      </c>
      <c r="C522" t="s">
        <v>149</v>
      </c>
      <c r="D522" s="8"/>
      <c r="E522" t="s">
        <v>19</v>
      </c>
      <c r="F522">
        <v>0</v>
      </c>
      <c r="G522">
        <v>2</v>
      </c>
      <c r="H522">
        <v>0</v>
      </c>
      <c r="I522" t="s">
        <v>50</v>
      </c>
      <c r="J522" t="s">
        <v>149</v>
      </c>
      <c r="K522" s="8"/>
    </row>
    <row r="523" spans="1:11" ht="12.75">
      <c r="A523" s="13">
        <v>5</v>
      </c>
      <c r="B523" t="s">
        <v>102</v>
      </c>
      <c r="C523" t="s">
        <v>153</v>
      </c>
      <c r="D523" s="8" t="s">
        <v>184</v>
      </c>
      <c r="E523" t="s">
        <v>18</v>
      </c>
      <c r="F523">
        <v>2</v>
      </c>
      <c r="G523">
        <v>1</v>
      </c>
      <c r="H523">
        <v>0</v>
      </c>
      <c r="I523" t="s">
        <v>68</v>
      </c>
      <c r="J523" t="s">
        <v>175</v>
      </c>
      <c r="K523" s="8"/>
    </row>
    <row r="524" spans="1:11" ht="12.75">
      <c r="A524" s="13">
        <v>5</v>
      </c>
      <c r="B524" t="s">
        <v>103</v>
      </c>
      <c r="C524" t="s">
        <v>164</v>
      </c>
      <c r="D524" s="8"/>
      <c r="E524" t="s">
        <v>18</v>
      </c>
      <c r="F524">
        <v>2</v>
      </c>
      <c r="G524">
        <v>0</v>
      </c>
      <c r="H524">
        <v>0</v>
      </c>
      <c r="I524" t="s">
        <v>73</v>
      </c>
      <c r="J524" t="s">
        <v>160</v>
      </c>
      <c r="K524" s="8" t="s">
        <v>179</v>
      </c>
    </row>
    <row r="525" spans="1:11" ht="12.75">
      <c r="A525" s="13">
        <v>5</v>
      </c>
      <c r="B525" t="s">
        <v>105</v>
      </c>
      <c r="C525" t="s">
        <v>187</v>
      </c>
      <c r="D525" s="8"/>
      <c r="E525" t="s">
        <v>18</v>
      </c>
      <c r="F525">
        <v>1</v>
      </c>
      <c r="G525">
        <v>0</v>
      </c>
      <c r="H525">
        <v>0</v>
      </c>
      <c r="I525" t="s">
        <v>116</v>
      </c>
      <c r="J525" t="s">
        <v>190</v>
      </c>
      <c r="K525" s="8"/>
    </row>
    <row r="526" spans="1:11" ht="12.75">
      <c r="A526" s="13">
        <v>5</v>
      </c>
      <c r="B526" t="s">
        <v>106</v>
      </c>
      <c r="C526" t="s">
        <v>182</v>
      </c>
      <c r="D526" s="8"/>
      <c r="E526" t="s">
        <v>18</v>
      </c>
      <c r="F526">
        <v>2</v>
      </c>
      <c r="G526">
        <v>1</v>
      </c>
      <c r="H526">
        <v>0</v>
      </c>
      <c r="I526" t="s">
        <v>108</v>
      </c>
      <c r="J526" t="s">
        <v>167</v>
      </c>
      <c r="K526" s="8"/>
    </row>
    <row r="527" spans="1:11" ht="12.75">
      <c r="A527" s="13">
        <v>5</v>
      </c>
      <c r="B527" t="s">
        <v>108</v>
      </c>
      <c r="C527" t="s">
        <v>167</v>
      </c>
      <c r="D527" s="8"/>
      <c r="E527" t="s">
        <v>19</v>
      </c>
      <c r="F527">
        <v>1</v>
      </c>
      <c r="G527">
        <v>2</v>
      </c>
      <c r="H527">
        <v>0</v>
      </c>
      <c r="I527" t="s">
        <v>106</v>
      </c>
      <c r="J527" t="s">
        <v>182</v>
      </c>
      <c r="K527" s="8"/>
    </row>
    <row r="528" spans="1:11" ht="12.75">
      <c r="A528" s="13">
        <v>5</v>
      </c>
      <c r="B528" t="s">
        <v>109</v>
      </c>
      <c r="C528" t="s">
        <v>153</v>
      </c>
      <c r="D528" s="8" t="s">
        <v>168</v>
      </c>
      <c r="E528" t="s">
        <v>19</v>
      </c>
      <c r="F528">
        <v>0</v>
      </c>
      <c r="G528">
        <v>2</v>
      </c>
      <c r="H528">
        <v>0</v>
      </c>
      <c r="I528" t="s">
        <v>94</v>
      </c>
      <c r="J528" t="s">
        <v>175</v>
      </c>
      <c r="K528" s="8"/>
    </row>
    <row r="529" spans="1:11" ht="12.75">
      <c r="A529" s="13">
        <v>5</v>
      </c>
      <c r="B529" t="s">
        <v>110</v>
      </c>
      <c r="C529" t="s">
        <v>175</v>
      </c>
      <c r="D529" s="8"/>
      <c r="E529" t="s">
        <v>19</v>
      </c>
      <c r="F529">
        <v>1</v>
      </c>
      <c r="G529">
        <v>2</v>
      </c>
      <c r="H529">
        <v>0</v>
      </c>
      <c r="I529" t="s">
        <v>117</v>
      </c>
      <c r="J529" t="s">
        <v>236</v>
      </c>
      <c r="K529" s="8"/>
    </row>
    <row r="530" spans="1:11" ht="12.75">
      <c r="A530" s="13">
        <v>5</v>
      </c>
      <c r="B530" t="s">
        <v>111</v>
      </c>
      <c r="C530" t="s">
        <v>148</v>
      </c>
      <c r="D530" s="8"/>
      <c r="E530" t="s">
        <v>18</v>
      </c>
      <c r="F530">
        <v>2</v>
      </c>
      <c r="G530">
        <v>0</v>
      </c>
      <c r="H530">
        <v>0</v>
      </c>
      <c r="I530" t="s">
        <v>28</v>
      </c>
      <c r="J530" t="s">
        <v>148</v>
      </c>
      <c r="K530" s="8"/>
    </row>
    <row r="531" spans="1:11" ht="12.75">
      <c r="A531" s="13">
        <v>5</v>
      </c>
      <c r="B531" t="s">
        <v>113</v>
      </c>
      <c r="C531" t="s">
        <v>151</v>
      </c>
      <c r="D531" s="8"/>
      <c r="E531" t="s">
        <v>18</v>
      </c>
      <c r="F531">
        <v>2</v>
      </c>
      <c r="G531">
        <v>1</v>
      </c>
      <c r="H531">
        <v>0</v>
      </c>
      <c r="I531" t="s">
        <v>69</v>
      </c>
      <c r="J531" t="s">
        <v>150</v>
      </c>
      <c r="K531" s="8"/>
    </row>
    <row r="532" spans="1:11" ht="12.75">
      <c r="A532" s="13">
        <v>5</v>
      </c>
      <c r="B532" t="s">
        <v>114</v>
      </c>
      <c r="C532" t="s">
        <v>165</v>
      </c>
      <c r="D532" s="8" t="s">
        <v>189</v>
      </c>
      <c r="E532" t="s">
        <v>19</v>
      </c>
      <c r="F532">
        <v>0</v>
      </c>
      <c r="G532">
        <v>2</v>
      </c>
      <c r="H532">
        <v>0</v>
      </c>
      <c r="I532" t="s">
        <v>91</v>
      </c>
      <c r="J532" t="s">
        <v>168</v>
      </c>
      <c r="K532" s="8"/>
    </row>
    <row r="533" spans="1:11" ht="12.75">
      <c r="A533" s="13">
        <v>5</v>
      </c>
      <c r="B533" t="s">
        <v>115</v>
      </c>
      <c r="C533" t="s">
        <v>150</v>
      </c>
      <c r="D533" s="8"/>
      <c r="E533" t="s">
        <v>18</v>
      </c>
      <c r="F533">
        <v>2</v>
      </c>
      <c r="G533">
        <v>1</v>
      </c>
      <c r="H533">
        <v>0</v>
      </c>
      <c r="I533" t="s">
        <v>65</v>
      </c>
      <c r="J533" t="s">
        <v>164</v>
      </c>
      <c r="K533" s="8"/>
    </row>
    <row r="534" spans="1:11" ht="12.75">
      <c r="A534" s="13">
        <v>5</v>
      </c>
      <c r="B534" t="s">
        <v>116</v>
      </c>
      <c r="C534" t="s">
        <v>190</v>
      </c>
      <c r="D534" s="8"/>
      <c r="E534" t="s">
        <v>19</v>
      </c>
      <c r="F534">
        <v>0</v>
      </c>
      <c r="G534">
        <v>1</v>
      </c>
      <c r="H534">
        <v>0</v>
      </c>
      <c r="I534" t="s">
        <v>105</v>
      </c>
      <c r="J534" t="s">
        <v>187</v>
      </c>
      <c r="K534" s="8"/>
    </row>
    <row r="535" spans="1:11" ht="12.75">
      <c r="A535" s="13">
        <v>5</v>
      </c>
      <c r="B535" t="s">
        <v>117</v>
      </c>
      <c r="C535" t="s">
        <v>236</v>
      </c>
      <c r="D535" s="8"/>
      <c r="E535" t="s">
        <v>18</v>
      </c>
      <c r="F535">
        <v>2</v>
      </c>
      <c r="G535">
        <v>1</v>
      </c>
      <c r="H535">
        <v>0</v>
      </c>
      <c r="I535" t="s">
        <v>110</v>
      </c>
      <c r="J535" t="s">
        <v>175</v>
      </c>
      <c r="K535" s="8"/>
    </row>
    <row r="536" spans="1:11" ht="12.75">
      <c r="A536" s="13">
        <v>5</v>
      </c>
      <c r="B536" t="s">
        <v>118</v>
      </c>
      <c r="C536" t="s">
        <v>191</v>
      </c>
      <c r="D536" s="8" t="s">
        <v>192</v>
      </c>
      <c r="E536" t="s">
        <v>19</v>
      </c>
      <c r="F536">
        <v>1</v>
      </c>
      <c r="G536">
        <v>2</v>
      </c>
      <c r="H536">
        <v>0</v>
      </c>
      <c r="I536" t="s">
        <v>97</v>
      </c>
      <c r="J536" t="s">
        <v>153</v>
      </c>
      <c r="K536" s="8" t="s">
        <v>154</v>
      </c>
    </row>
    <row r="537" spans="1:11" ht="12.75">
      <c r="A537" s="13">
        <v>5</v>
      </c>
      <c r="B537" t="s">
        <v>119</v>
      </c>
      <c r="C537" t="s">
        <v>182</v>
      </c>
      <c r="D537" s="8" t="s">
        <v>159</v>
      </c>
      <c r="E537" t="s">
        <v>18</v>
      </c>
      <c r="F537">
        <v>2</v>
      </c>
      <c r="G537">
        <v>1</v>
      </c>
      <c r="H537">
        <v>0</v>
      </c>
      <c r="I537" t="s">
        <v>87</v>
      </c>
      <c r="J537" t="s">
        <v>181</v>
      </c>
      <c r="K537" s="8"/>
    </row>
    <row r="538" spans="1:11" ht="12.75">
      <c r="A538" s="13">
        <v>5</v>
      </c>
      <c r="B538" t="s">
        <v>120</v>
      </c>
      <c r="C538" t="s">
        <v>148</v>
      </c>
      <c r="D538" s="8"/>
      <c r="E538" t="s">
        <v>19</v>
      </c>
      <c r="F538">
        <v>0</v>
      </c>
      <c r="G538">
        <v>2</v>
      </c>
      <c r="H538">
        <v>0</v>
      </c>
      <c r="I538" t="s">
        <v>61</v>
      </c>
      <c r="J538" t="s">
        <v>162</v>
      </c>
      <c r="K538" s="8"/>
    </row>
    <row r="539" spans="1:11" ht="12.75">
      <c r="A539" s="13">
        <v>5</v>
      </c>
      <c r="B539" t="s">
        <v>122</v>
      </c>
      <c r="C539" t="s">
        <v>153</v>
      </c>
      <c r="D539" s="8" t="s">
        <v>171</v>
      </c>
      <c r="E539" t="s">
        <v>18</v>
      </c>
      <c r="F539">
        <v>2</v>
      </c>
      <c r="G539">
        <v>0</v>
      </c>
      <c r="H539">
        <v>0</v>
      </c>
      <c r="I539" t="s">
        <v>99</v>
      </c>
      <c r="J539" t="s">
        <v>160</v>
      </c>
      <c r="K539" s="8" t="s">
        <v>161</v>
      </c>
    </row>
    <row r="540" spans="1:11" ht="12.75">
      <c r="A540" s="13">
        <v>5</v>
      </c>
      <c r="B540" t="s">
        <v>123</v>
      </c>
      <c r="C540" t="s">
        <v>193</v>
      </c>
      <c r="D540" s="8"/>
      <c r="E540" t="s">
        <v>19</v>
      </c>
      <c r="F540">
        <v>0</v>
      </c>
      <c r="G540">
        <v>2</v>
      </c>
      <c r="H540">
        <v>0</v>
      </c>
      <c r="I540" t="s">
        <v>59</v>
      </c>
      <c r="J540" t="s">
        <v>172</v>
      </c>
      <c r="K540" s="8"/>
    </row>
    <row r="541" spans="1:11" ht="12.75">
      <c r="A541" s="13">
        <v>5</v>
      </c>
      <c r="B541" t="s">
        <v>124</v>
      </c>
      <c r="C541" t="s">
        <v>175</v>
      </c>
      <c r="D541" s="8"/>
      <c r="E541" t="s">
        <v>18</v>
      </c>
      <c r="F541">
        <v>2</v>
      </c>
      <c r="G541">
        <v>0</v>
      </c>
      <c r="H541">
        <v>0</v>
      </c>
      <c r="I541" t="s">
        <v>70</v>
      </c>
      <c r="J541" t="s">
        <v>153</v>
      </c>
      <c r="K541" s="8" t="s">
        <v>154</v>
      </c>
    </row>
    <row r="542" spans="1:11" ht="12.75">
      <c r="A542" s="13">
        <v>5</v>
      </c>
      <c r="B542" t="s">
        <v>125</v>
      </c>
      <c r="C542" t="s">
        <v>168</v>
      </c>
      <c r="D542" s="8"/>
      <c r="E542" t="s">
        <v>20</v>
      </c>
      <c r="F542">
        <v>1</v>
      </c>
      <c r="G542">
        <v>1</v>
      </c>
      <c r="H542">
        <v>1</v>
      </c>
      <c r="I542" t="s">
        <v>74</v>
      </c>
      <c r="J542" t="s">
        <v>176</v>
      </c>
      <c r="K542" s="8"/>
    </row>
    <row r="543" spans="1:11" ht="12.75">
      <c r="A543" s="13">
        <v>5</v>
      </c>
      <c r="B543" t="s">
        <v>126</v>
      </c>
      <c r="C543" t="s">
        <v>164</v>
      </c>
      <c r="D543" s="8"/>
      <c r="E543" t="s">
        <v>18</v>
      </c>
      <c r="F543">
        <v>2</v>
      </c>
      <c r="G543">
        <v>0</v>
      </c>
      <c r="H543">
        <v>0</v>
      </c>
      <c r="I543" t="s">
        <v>143</v>
      </c>
      <c r="J543" t="s">
        <v>175</v>
      </c>
      <c r="K543" s="8"/>
    </row>
    <row r="544" spans="1:11" ht="12.75">
      <c r="A544" s="13">
        <v>5</v>
      </c>
      <c r="B544" t="s">
        <v>127</v>
      </c>
      <c r="C544" t="s">
        <v>160</v>
      </c>
      <c r="D544" s="8">
        <v>37</v>
      </c>
      <c r="E544" t="s">
        <v>19</v>
      </c>
      <c r="F544">
        <v>0</v>
      </c>
      <c r="G544">
        <v>2</v>
      </c>
      <c r="H544">
        <v>0</v>
      </c>
      <c r="I544" t="s">
        <v>47</v>
      </c>
      <c r="J544" t="s">
        <v>164</v>
      </c>
      <c r="K544" s="8"/>
    </row>
    <row r="545" spans="1:11" ht="12.75">
      <c r="A545" s="13">
        <v>5</v>
      </c>
      <c r="B545" t="s">
        <v>128</v>
      </c>
      <c r="C545" t="s">
        <v>167</v>
      </c>
      <c r="D545" s="8"/>
      <c r="E545" t="s">
        <v>20</v>
      </c>
      <c r="F545">
        <v>1</v>
      </c>
      <c r="G545">
        <v>1</v>
      </c>
      <c r="H545">
        <v>1</v>
      </c>
      <c r="I545" t="s">
        <v>51</v>
      </c>
      <c r="J545" t="s">
        <v>160</v>
      </c>
      <c r="K545" s="8" t="s">
        <v>161</v>
      </c>
    </row>
    <row r="546" spans="1:9" ht="12.75">
      <c r="A546" s="13">
        <v>5</v>
      </c>
      <c r="B546" t="s">
        <v>129</v>
      </c>
      <c r="C546" t="s">
        <v>194</v>
      </c>
      <c r="D546" s="8"/>
      <c r="E546" t="s">
        <v>237</v>
      </c>
      <c r="H546">
        <v>0</v>
      </c>
      <c r="I546" t="s">
        <v>200</v>
      </c>
    </row>
    <row r="547" spans="1:11" ht="12.75">
      <c r="A547" s="13">
        <v>5</v>
      </c>
      <c r="B547" t="s">
        <v>130</v>
      </c>
      <c r="C547" t="s">
        <v>150</v>
      </c>
      <c r="D547" s="8"/>
      <c r="E547" t="s">
        <v>18</v>
      </c>
      <c r="F547">
        <v>2</v>
      </c>
      <c r="G547">
        <v>1</v>
      </c>
      <c r="H547">
        <v>0</v>
      </c>
      <c r="I547" t="s">
        <v>142</v>
      </c>
      <c r="J547" t="s">
        <v>197</v>
      </c>
      <c r="K547" s="8"/>
    </row>
    <row r="548" spans="1:11" ht="12.75">
      <c r="A548" s="13">
        <v>5</v>
      </c>
      <c r="B548" t="s">
        <v>131</v>
      </c>
      <c r="C548" t="s">
        <v>150</v>
      </c>
      <c r="D548" s="8"/>
      <c r="E548" t="s">
        <v>18</v>
      </c>
      <c r="F548">
        <v>2</v>
      </c>
      <c r="G548">
        <v>0</v>
      </c>
      <c r="H548">
        <v>0</v>
      </c>
      <c r="I548" t="s">
        <v>82</v>
      </c>
      <c r="J548" t="s">
        <v>167</v>
      </c>
      <c r="K548" s="8"/>
    </row>
    <row r="549" spans="1:11" ht="12.75">
      <c r="A549" s="13">
        <v>5</v>
      </c>
      <c r="B549" t="s">
        <v>133</v>
      </c>
      <c r="C549" t="s">
        <v>195</v>
      </c>
      <c r="D549" s="8"/>
      <c r="E549" t="s">
        <v>18</v>
      </c>
      <c r="F549">
        <v>2</v>
      </c>
      <c r="G549">
        <v>0</v>
      </c>
      <c r="H549">
        <v>0</v>
      </c>
      <c r="I549" t="s">
        <v>88</v>
      </c>
      <c r="J549" t="s">
        <v>183</v>
      </c>
      <c r="K549" s="8" t="s">
        <v>153</v>
      </c>
    </row>
    <row r="550" spans="1:11" ht="12.75">
      <c r="A550" s="13">
        <v>5</v>
      </c>
      <c r="B550" t="s">
        <v>134</v>
      </c>
      <c r="C550" t="s">
        <v>155</v>
      </c>
      <c r="D550" s="8" t="s">
        <v>196</v>
      </c>
      <c r="E550" t="s">
        <v>19</v>
      </c>
      <c r="F550">
        <v>0</v>
      </c>
      <c r="G550">
        <v>2</v>
      </c>
      <c r="H550">
        <v>0</v>
      </c>
      <c r="I550" t="s">
        <v>54</v>
      </c>
      <c r="J550" t="s">
        <v>153</v>
      </c>
      <c r="K550" s="8" t="s">
        <v>168</v>
      </c>
    </row>
    <row r="551" spans="1:11" ht="12.75">
      <c r="A551" s="13">
        <v>5</v>
      </c>
      <c r="B551" t="s">
        <v>135</v>
      </c>
      <c r="C551" t="s">
        <v>167</v>
      </c>
      <c r="D551" s="8"/>
      <c r="E551" t="s">
        <v>19</v>
      </c>
      <c r="F551">
        <v>1</v>
      </c>
      <c r="G551">
        <v>2</v>
      </c>
      <c r="H551">
        <v>0</v>
      </c>
      <c r="I551" t="s">
        <v>55</v>
      </c>
      <c r="J551" t="s">
        <v>150</v>
      </c>
      <c r="K551" s="8" t="s">
        <v>169</v>
      </c>
    </row>
    <row r="552" spans="1:11" ht="12.75">
      <c r="A552" s="13">
        <v>5</v>
      </c>
      <c r="B552" t="s">
        <v>137</v>
      </c>
      <c r="C552" t="s">
        <v>175</v>
      </c>
      <c r="D552" s="8"/>
      <c r="E552" t="s">
        <v>18</v>
      </c>
      <c r="F552">
        <v>2</v>
      </c>
      <c r="G552">
        <v>0</v>
      </c>
      <c r="H552">
        <v>0</v>
      </c>
      <c r="I552" t="s">
        <v>81</v>
      </c>
      <c r="J552" t="s">
        <v>148</v>
      </c>
      <c r="K552" s="8"/>
    </row>
    <row r="553" spans="1:11" ht="12.75">
      <c r="A553" s="13">
        <v>5</v>
      </c>
      <c r="B553" t="s">
        <v>138</v>
      </c>
      <c r="C553" t="s">
        <v>149</v>
      </c>
      <c r="D553" s="8"/>
      <c r="E553" t="s">
        <v>19</v>
      </c>
      <c r="F553">
        <v>0</v>
      </c>
      <c r="G553">
        <v>2</v>
      </c>
      <c r="H553">
        <v>0</v>
      </c>
      <c r="I553" t="s">
        <v>40</v>
      </c>
      <c r="J553" t="s">
        <v>150</v>
      </c>
      <c r="K553" s="8"/>
    </row>
    <row r="554" spans="1:11" ht="12.75">
      <c r="A554" s="13">
        <v>5</v>
      </c>
      <c r="B554" t="s">
        <v>139</v>
      </c>
      <c r="C554" t="s">
        <v>195</v>
      </c>
      <c r="D554" s="8"/>
      <c r="E554" t="s">
        <v>18</v>
      </c>
      <c r="F554">
        <v>2</v>
      </c>
      <c r="G554">
        <v>0</v>
      </c>
      <c r="H554">
        <v>0</v>
      </c>
      <c r="I554" t="s">
        <v>62</v>
      </c>
      <c r="J554" t="s">
        <v>151</v>
      </c>
      <c r="K554" s="8"/>
    </row>
    <row r="555" spans="1:11" ht="12.75">
      <c r="A555" s="13">
        <v>5</v>
      </c>
      <c r="B555" t="s">
        <v>140</v>
      </c>
      <c r="C555" t="s">
        <v>175</v>
      </c>
      <c r="D555" s="8"/>
      <c r="E555" t="s">
        <v>19</v>
      </c>
      <c r="F555">
        <v>1</v>
      </c>
      <c r="G555">
        <v>2</v>
      </c>
      <c r="H555">
        <v>0</v>
      </c>
      <c r="I555" t="s">
        <v>42</v>
      </c>
      <c r="J555" t="s">
        <v>150</v>
      </c>
      <c r="K555" s="8"/>
    </row>
    <row r="556" spans="1:11" ht="12.75">
      <c r="A556" s="13">
        <v>5</v>
      </c>
      <c r="B556" t="s">
        <v>142</v>
      </c>
      <c r="C556" t="s">
        <v>197</v>
      </c>
      <c r="D556" s="8"/>
      <c r="E556" t="s">
        <v>19</v>
      </c>
      <c r="F556">
        <v>1</v>
      </c>
      <c r="G556">
        <v>2</v>
      </c>
      <c r="H556">
        <v>0</v>
      </c>
      <c r="I556" t="s">
        <v>130</v>
      </c>
      <c r="J556" t="s">
        <v>150</v>
      </c>
      <c r="K556" s="8"/>
    </row>
    <row r="557" spans="1:11" ht="12.75">
      <c r="A557" s="13">
        <v>5</v>
      </c>
      <c r="B557" t="s">
        <v>143</v>
      </c>
      <c r="C557" t="s">
        <v>175</v>
      </c>
      <c r="D557" s="8"/>
      <c r="E557" t="s">
        <v>19</v>
      </c>
      <c r="F557">
        <v>0</v>
      </c>
      <c r="G557">
        <v>2</v>
      </c>
      <c r="H557">
        <v>0</v>
      </c>
      <c r="I557" t="s">
        <v>126</v>
      </c>
      <c r="J557" t="s">
        <v>164</v>
      </c>
      <c r="K557" s="8"/>
    </row>
    <row r="558" spans="1:11" ht="12.75">
      <c r="A558" s="13">
        <v>5</v>
      </c>
      <c r="B558" t="s">
        <v>144</v>
      </c>
      <c r="C558" t="s">
        <v>172</v>
      </c>
      <c r="D558" s="8" t="s">
        <v>198</v>
      </c>
      <c r="E558" t="s">
        <v>19</v>
      </c>
      <c r="F558">
        <v>0</v>
      </c>
      <c r="G558">
        <v>2</v>
      </c>
      <c r="H558">
        <v>0</v>
      </c>
      <c r="I558" t="s">
        <v>96</v>
      </c>
      <c r="J558" t="s">
        <v>186</v>
      </c>
      <c r="K558" s="8"/>
    </row>
    <row r="559" spans="1:11" ht="12.75">
      <c r="A559" s="13">
        <v>5</v>
      </c>
      <c r="B559" t="s">
        <v>147</v>
      </c>
      <c r="C559" t="s">
        <v>148</v>
      </c>
      <c r="D559" s="8"/>
      <c r="E559" t="s">
        <v>19</v>
      </c>
      <c r="F559">
        <v>1</v>
      </c>
      <c r="G559">
        <v>2</v>
      </c>
      <c r="H559">
        <v>0</v>
      </c>
      <c r="I559" t="s">
        <v>64</v>
      </c>
      <c r="J559" t="s">
        <v>148</v>
      </c>
      <c r="K559" s="8"/>
    </row>
    <row r="560" spans="1:11" ht="12.75">
      <c r="A560" s="14">
        <v>6</v>
      </c>
      <c r="B560" t="s">
        <v>26</v>
      </c>
      <c r="C560" t="s">
        <v>148</v>
      </c>
      <c r="D560" s="8"/>
      <c r="E560" t="s">
        <v>18</v>
      </c>
      <c r="F560">
        <v>2</v>
      </c>
      <c r="G560">
        <v>1</v>
      </c>
      <c r="H560">
        <v>0</v>
      </c>
      <c r="I560" t="s">
        <v>51</v>
      </c>
      <c r="J560" t="s">
        <v>160</v>
      </c>
      <c r="K560" s="8" t="s">
        <v>161</v>
      </c>
    </row>
    <row r="561" spans="1:11" ht="12.75">
      <c r="A561" s="14">
        <v>6</v>
      </c>
      <c r="B561" t="s">
        <v>28</v>
      </c>
      <c r="C561" t="s">
        <v>148</v>
      </c>
      <c r="D561" s="8"/>
      <c r="E561" t="s">
        <v>19</v>
      </c>
      <c r="F561">
        <v>0</v>
      </c>
      <c r="G561">
        <v>2</v>
      </c>
      <c r="H561">
        <v>0</v>
      </c>
      <c r="I561" t="s">
        <v>98</v>
      </c>
      <c r="J561" t="s">
        <v>148</v>
      </c>
      <c r="K561" s="8"/>
    </row>
    <row r="562" spans="1:11" ht="12.75">
      <c r="A562" s="14">
        <v>6</v>
      </c>
      <c r="B562" t="s">
        <v>31</v>
      </c>
      <c r="C562" t="s">
        <v>153</v>
      </c>
      <c r="D562" s="8" t="s">
        <v>154</v>
      </c>
      <c r="E562" t="s">
        <v>18</v>
      </c>
      <c r="F562">
        <v>2</v>
      </c>
      <c r="G562">
        <v>1</v>
      </c>
      <c r="H562">
        <v>0</v>
      </c>
      <c r="I562" t="s">
        <v>128</v>
      </c>
      <c r="J562" t="s">
        <v>167</v>
      </c>
      <c r="K562" s="8"/>
    </row>
    <row r="563" spans="1:11" ht="12.75">
      <c r="A563" s="14">
        <v>6</v>
      </c>
      <c r="B563" t="s">
        <v>32</v>
      </c>
      <c r="C563" t="s">
        <v>156</v>
      </c>
      <c r="D563" s="8"/>
      <c r="E563" t="s">
        <v>18</v>
      </c>
      <c r="F563">
        <v>2</v>
      </c>
      <c r="G563">
        <v>1</v>
      </c>
      <c r="H563">
        <v>0</v>
      </c>
      <c r="I563" t="s">
        <v>79</v>
      </c>
      <c r="J563" t="s">
        <v>177</v>
      </c>
      <c r="K563" s="8"/>
    </row>
    <row r="564" spans="1:11" ht="12.75">
      <c r="A564" s="14">
        <v>6</v>
      </c>
      <c r="B564" t="s">
        <v>33</v>
      </c>
      <c r="C564" t="s">
        <v>155</v>
      </c>
      <c r="D564" s="8"/>
      <c r="E564" t="s">
        <v>19</v>
      </c>
      <c r="F564">
        <v>1</v>
      </c>
      <c r="G564">
        <v>2</v>
      </c>
      <c r="H564">
        <v>0</v>
      </c>
      <c r="I564" t="s">
        <v>131</v>
      </c>
      <c r="J564" t="s">
        <v>150</v>
      </c>
      <c r="K564" s="8"/>
    </row>
    <row r="565" spans="1:11" ht="12.75">
      <c r="A565" s="14">
        <v>6</v>
      </c>
      <c r="B565" t="s">
        <v>35</v>
      </c>
      <c r="C565" t="s">
        <v>157</v>
      </c>
      <c r="D565" s="8"/>
      <c r="E565" t="s">
        <v>19</v>
      </c>
      <c r="F565">
        <v>1</v>
      </c>
      <c r="G565">
        <v>2</v>
      </c>
      <c r="H565">
        <v>0</v>
      </c>
      <c r="I565" t="s">
        <v>126</v>
      </c>
      <c r="J565" t="s">
        <v>164</v>
      </c>
      <c r="K565" s="8"/>
    </row>
    <row r="566" spans="1:11" ht="12.75">
      <c r="A566" s="14">
        <v>6</v>
      </c>
      <c r="B566" t="s">
        <v>36</v>
      </c>
      <c r="C566" t="s">
        <v>150</v>
      </c>
      <c r="D566" s="8" t="s">
        <v>159</v>
      </c>
      <c r="E566" t="s">
        <v>19</v>
      </c>
      <c r="F566">
        <v>0</v>
      </c>
      <c r="G566">
        <v>2</v>
      </c>
      <c r="H566">
        <v>0</v>
      </c>
      <c r="I566" t="s">
        <v>49</v>
      </c>
      <c r="J566" t="s">
        <v>150</v>
      </c>
      <c r="K566" s="8"/>
    </row>
    <row r="567" spans="1:11" ht="12.75">
      <c r="A567" s="14">
        <v>6</v>
      </c>
      <c r="B567" t="s">
        <v>37</v>
      </c>
      <c r="C567" t="s">
        <v>148</v>
      </c>
      <c r="D567" s="8"/>
      <c r="E567" t="s">
        <v>19</v>
      </c>
      <c r="F567">
        <v>1</v>
      </c>
      <c r="G567">
        <v>2</v>
      </c>
      <c r="H567">
        <v>0</v>
      </c>
      <c r="I567" t="s">
        <v>116</v>
      </c>
      <c r="J567" t="s">
        <v>190</v>
      </c>
      <c r="K567" s="8"/>
    </row>
    <row r="568" spans="1:11" ht="12.75">
      <c r="A568" s="14">
        <v>6</v>
      </c>
      <c r="B568" t="s">
        <v>40</v>
      </c>
      <c r="C568" t="s">
        <v>150</v>
      </c>
      <c r="D568" s="8"/>
      <c r="E568" t="s">
        <v>18</v>
      </c>
      <c r="F568">
        <v>2</v>
      </c>
      <c r="G568">
        <v>0</v>
      </c>
      <c r="H568">
        <v>0</v>
      </c>
      <c r="I568" t="s">
        <v>133</v>
      </c>
      <c r="J568" t="s">
        <v>195</v>
      </c>
      <c r="K568" s="8"/>
    </row>
    <row r="569" spans="1:11" ht="12.75">
      <c r="A569" s="14">
        <v>6</v>
      </c>
      <c r="B569" t="s">
        <v>41</v>
      </c>
      <c r="C569" t="s">
        <v>149</v>
      </c>
      <c r="D569" s="8"/>
      <c r="E569" t="s">
        <v>18</v>
      </c>
      <c r="F569">
        <v>2</v>
      </c>
      <c r="G569">
        <v>0</v>
      </c>
      <c r="H569">
        <v>0</v>
      </c>
      <c r="I569" t="s">
        <v>42</v>
      </c>
      <c r="J569" t="s">
        <v>150</v>
      </c>
      <c r="K569" s="8"/>
    </row>
    <row r="570" spans="1:11" ht="12.75">
      <c r="A570" s="14">
        <v>6</v>
      </c>
      <c r="B570" t="s">
        <v>42</v>
      </c>
      <c r="C570" t="s">
        <v>150</v>
      </c>
      <c r="D570" s="8"/>
      <c r="E570" t="s">
        <v>19</v>
      </c>
      <c r="F570">
        <v>0</v>
      </c>
      <c r="G570">
        <v>2</v>
      </c>
      <c r="H570">
        <v>0</v>
      </c>
      <c r="I570" t="s">
        <v>41</v>
      </c>
      <c r="J570" t="s">
        <v>149</v>
      </c>
      <c r="K570" s="8"/>
    </row>
    <row r="571" spans="1:11" ht="12.75">
      <c r="A571" s="14">
        <v>6</v>
      </c>
      <c r="B571" t="s">
        <v>43</v>
      </c>
      <c r="C571" t="s">
        <v>162</v>
      </c>
      <c r="D571" s="8"/>
      <c r="E571" t="s">
        <v>19</v>
      </c>
      <c r="F571">
        <v>0</v>
      </c>
      <c r="G571">
        <v>2</v>
      </c>
      <c r="H571">
        <v>0</v>
      </c>
      <c r="I571" t="s">
        <v>91</v>
      </c>
      <c r="J571" t="s">
        <v>168</v>
      </c>
      <c r="K571" s="8"/>
    </row>
    <row r="572" spans="1:11" ht="12.75">
      <c r="A572" s="14">
        <v>6</v>
      </c>
      <c r="B572" t="s">
        <v>44</v>
      </c>
      <c r="C572" t="s">
        <v>148</v>
      </c>
      <c r="D572" s="8"/>
      <c r="E572" t="s">
        <v>18</v>
      </c>
      <c r="F572">
        <v>2</v>
      </c>
      <c r="G572">
        <v>0</v>
      </c>
      <c r="H572">
        <v>0</v>
      </c>
      <c r="I572" t="s">
        <v>90</v>
      </c>
      <c r="J572" t="s">
        <v>148</v>
      </c>
      <c r="K572" s="8"/>
    </row>
    <row r="573" spans="1:11" ht="12.75">
      <c r="A573" s="14">
        <v>6</v>
      </c>
      <c r="B573" t="s">
        <v>45</v>
      </c>
      <c r="C573" t="s">
        <v>150</v>
      </c>
      <c r="D573" s="8"/>
      <c r="E573" t="s">
        <v>19</v>
      </c>
      <c r="F573">
        <v>0</v>
      </c>
      <c r="G573">
        <v>2</v>
      </c>
      <c r="H573">
        <v>0</v>
      </c>
      <c r="I573" t="s">
        <v>81</v>
      </c>
      <c r="J573" t="s">
        <v>148</v>
      </c>
      <c r="K573" s="8"/>
    </row>
    <row r="574" spans="1:11" ht="12.75">
      <c r="A574" s="14">
        <v>6</v>
      </c>
      <c r="B574" t="s">
        <v>47</v>
      </c>
      <c r="C574" t="s">
        <v>164</v>
      </c>
      <c r="D574" s="8"/>
      <c r="E574" t="s">
        <v>19</v>
      </c>
      <c r="F574">
        <v>0</v>
      </c>
      <c r="G574">
        <v>2</v>
      </c>
      <c r="H574">
        <v>0</v>
      </c>
      <c r="I574" t="s">
        <v>69</v>
      </c>
      <c r="J574" t="s">
        <v>150</v>
      </c>
      <c r="K574" s="8"/>
    </row>
    <row r="575" spans="1:11" ht="12.75">
      <c r="A575" s="14">
        <v>6</v>
      </c>
      <c r="B575" t="s">
        <v>48</v>
      </c>
      <c r="C575" t="s">
        <v>165</v>
      </c>
      <c r="D575" s="8"/>
      <c r="E575" t="s">
        <v>19</v>
      </c>
      <c r="F575">
        <v>0</v>
      </c>
      <c r="G575">
        <v>2</v>
      </c>
      <c r="H575">
        <v>0</v>
      </c>
      <c r="I575" t="s">
        <v>62</v>
      </c>
      <c r="J575" t="s">
        <v>151</v>
      </c>
      <c r="K575" s="8"/>
    </row>
    <row r="576" spans="1:11" ht="12.75">
      <c r="A576" s="14">
        <v>6</v>
      </c>
      <c r="B576" t="s">
        <v>49</v>
      </c>
      <c r="C576" t="s">
        <v>150</v>
      </c>
      <c r="D576" s="8"/>
      <c r="E576" t="s">
        <v>18</v>
      </c>
      <c r="F576">
        <v>2</v>
      </c>
      <c r="G576">
        <v>0</v>
      </c>
      <c r="H576">
        <v>0</v>
      </c>
      <c r="I576" t="s">
        <v>36</v>
      </c>
      <c r="J576" t="s">
        <v>150</v>
      </c>
      <c r="K576" s="8" t="s">
        <v>159</v>
      </c>
    </row>
    <row r="577" spans="1:11" ht="12.75">
      <c r="A577" s="14">
        <v>6</v>
      </c>
      <c r="B577" t="s">
        <v>50</v>
      </c>
      <c r="C577" t="s">
        <v>149</v>
      </c>
      <c r="D577" s="8"/>
      <c r="E577" t="s">
        <v>19</v>
      </c>
      <c r="F577">
        <v>0</v>
      </c>
      <c r="G577">
        <v>2</v>
      </c>
      <c r="H577">
        <v>0</v>
      </c>
      <c r="I577" t="s">
        <v>117</v>
      </c>
      <c r="J577" t="s">
        <v>236</v>
      </c>
      <c r="K577" s="8"/>
    </row>
    <row r="578" spans="1:11" ht="12.75">
      <c r="A578" s="14">
        <v>6</v>
      </c>
      <c r="B578" t="s">
        <v>51</v>
      </c>
      <c r="C578" t="s">
        <v>160</v>
      </c>
      <c r="D578" s="8" t="s">
        <v>161</v>
      </c>
      <c r="E578" t="s">
        <v>19</v>
      </c>
      <c r="F578">
        <v>1</v>
      </c>
      <c r="G578">
        <v>2</v>
      </c>
      <c r="H578">
        <v>0</v>
      </c>
      <c r="I578" t="s">
        <v>26</v>
      </c>
      <c r="J578" t="s">
        <v>148</v>
      </c>
      <c r="K578" s="8"/>
    </row>
    <row r="579" spans="1:11" ht="12.75">
      <c r="A579" s="14">
        <v>6</v>
      </c>
      <c r="B579" t="s">
        <v>53</v>
      </c>
      <c r="C579" t="s">
        <v>167</v>
      </c>
      <c r="D579" s="8"/>
      <c r="E579" t="s">
        <v>20</v>
      </c>
      <c r="F579">
        <v>0</v>
      </c>
      <c r="G579">
        <v>0</v>
      </c>
      <c r="H579">
        <v>0</v>
      </c>
      <c r="I579" t="s">
        <v>54</v>
      </c>
      <c r="J579" t="s">
        <v>153</v>
      </c>
      <c r="K579" s="8" t="s">
        <v>168</v>
      </c>
    </row>
    <row r="580" spans="1:11" ht="12.75">
      <c r="A580" s="14">
        <v>6</v>
      </c>
      <c r="B580" t="s">
        <v>54</v>
      </c>
      <c r="C580" t="s">
        <v>153</v>
      </c>
      <c r="D580" s="8" t="s">
        <v>168</v>
      </c>
      <c r="E580" t="s">
        <v>20</v>
      </c>
      <c r="F580">
        <v>0</v>
      </c>
      <c r="G580">
        <v>0</v>
      </c>
      <c r="H580">
        <v>0</v>
      </c>
      <c r="I580" t="s">
        <v>53</v>
      </c>
      <c r="J580" t="s">
        <v>167</v>
      </c>
      <c r="K580" s="8"/>
    </row>
    <row r="581" spans="1:11" ht="12.75">
      <c r="A581" s="14">
        <v>6</v>
      </c>
      <c r="B581" t="s">
        <v>55</v>
      </c>
      <c r="C581" t="s">
        <v>150</v>
      </c>
      <c r="D581" s="8" t="s">
        <v>169</v>
      </c>
      <c r="E581" t="s">
        <v>19</v>
      </c>
      <c r="F581">
        <v>0</v>
      </c>
      <c r="G581">
        <v>2</v>
      </c>
      <c r="H581">
        <v>0</v>
      </c>
      <c r="I581" t="s">
        <v>114</v>
      </c>
      <c r="J581" t="s">
        <v>165</v>
      </c>
      <c r="K581" s="8" t="s">
        <v>189</v>
      </c>
    </row>
    <row r="582" spans="1:11" ht="12.75">
      <c r="A582" s="14">
        <v>6</v>
      </c>
      <c r="B582" t="s">
        <v>56</v>
      </c>
      <c r="C582" t="s">
        <v>170</v>
      </c>
      <c r="D582" s="8" t="s">
        <v>171</v>
      </c>
      <c r="E582" t="s">
        <v>18</v>
      </c>
      <c r="F582">
        <v>2</v>
      </c>
      <c r="G582">
        <v>1</v>
      </c>
      <c r="H582">
        <v>0</v>
      </c>
      <c r="I582" t="s">
        <v>94</v>
      </c>
      <c r="J582" t="s">
        <v>175</v>
      </c>
      <c r="K582" s="8"/>
    </row>
    <row r="583" spans="1:11" ht="12.75">
      <c r="A583" s="14">
        <v>6</v>
      </c>
      <c r="B583" t="s">
        <v>58</v>
      </c>
      <c r="C583" t="s">
        <v>160</v>
      </c>
      <c r="D583" s="8" t="s">
        <v>161</v>
      </c>
      <c r="E583" t="s">
        <v>18</v>
      </c>
      <c r="F583">
        <v>2</v>
      </c>
      <c r="G583">
        <v>0</v>
      </c>
      <c r="H583">
        <v>0</v>
      </c>
      <c r="I583" t="s">
        <v>113</v>
      </c>
      <c r="J583" t="s">
        <v>151</v>
      </c>
      <c r="K583" s="8"/>
    </row>
    <row r="584" spans="1:11" ht="12.75">
      <c r="A584" s="14">
        <v>6</v>
      </c>
      <c r="B584" t="s">
        <v>59</v>
      </c>
      <c r="C584" t="s">
        <v>172</v>
      </c>
      <c r="D584" s="8"/>
      <c r="E584" t="s">
        <v>19</v>
      </c>
      <c r="F584">
        <v>0</v>
      </c>
      <c r="G584">
        <v>2</v>
      </c>
      <c r="H584">
        <v>0</v>
      </c>
      <c r="I584" t="s">
        <v>140</v>
      </c>
      <c r="J584" t="s">
        <v>175</v>
      </c>
      <c r="K584" s="8"/>
    </row>
    <row r="585" spans="1:11" ht="12.75">
      <c r="A585" s="14">
        <v>6</v>
      </c>
      <c r="B585" t="s">
        <v>61</v>
      </c>
      <c r="C585" t="s">
        <v>162</v>
      </c>
      <c r="D585" s="8"/>
      <c r="E585" t="s">
        <v>18</v>
      </c>
      <c r="F585">
        <v>2</v>
      </c>
      <c r="G585">
        <v>1</v>
      </c>
      <c r="H585">
        <v>0</v>
      </c>
      <c r="I585" t="s">
        <v>102</v>
      </c>
      <c r="J585" t="s">
        <v>153</v>
      </c>
      <c r="K585" s="8" t="s">
        <v>184</v>
      </c>
    </row>
    <row r="586" spans="1:11" ht="12.75">
      <c r="A586" s="14">
        <v>6</v>
      </c>
      <c r="B586" t="s">
        <v>62</v>
      </c>
      <c r="C586" t="s">
        <v>151</v>
      </c>
      <c r="D586" s="8"/>
      <c r="E586" t="s">
        <v>18</v>
      </c>
      <c r="F586">
        <v>2</v>
      </c>
      <c r="G586">
        <v>0</v>
      </c>
      <c r="H586">
        <v>0</v>
      </c>
      <c r="I586" t="s">
        <v>48</v>
      </c>
      <c r="J586" t="s">
        <v>165</v>
      </c>
      <c r="K586" s="8"/>
    </row>
    <row r="587" spans="1:11" ht="12.75">
      <c r="A587" s="14">
        <v>6</v>
      </c>
      <c r="B587" t="s">
        <v>63</v>
      </c>
      <c r="C587" t="s">
        <v>173</v>
      </c>
      <c r="D587" s="8"/>
      <c r="E587" t="s">
        <v>19</v>
      </c>
      <c r="F587">
        <v>0</v>
      </c>
      <c r="G587">
        <v>2</v>
      </c>
      <c r="H587">
        <v>0</v>
      </c>
      <c r="I587" t="s">
        <v>119</v>
      </c>
      <c r="J587" t="s">
        <v>182</v>
      </c>
      <c r="K587" s="8" t="s">
        <v>159</v>
      </c>
    </row>
    <row r="588" spans="1:11" ht="12.75">
      <c r="A588" s="14">
        <v>6</v>
      </c>
      <c r="B588" t="s">
        <v>64</v>
      </c>
      <c r="C588" t="s">
        <v>148</v>
      </c>
      <c r="D588" s="8"/>
      <c r="E588" t="s">
        <v>18</v>
      </c>
      <c r="F588">
        <v>2</v>
      </c>
      <c r="G588">
        <v>0</v>
      </c>
      <c r="H588">
        <v>0</v>
      </c>
      <c r="I588" t="s">
        <v>87</v>
      </c>
      <c r="J588" t="s">
        <v>181</v>
      </c>
      <c r="K588" s="8"/>
    </row>
    <row r="589" spans="1:11" ht="12.75">
      <c r="A589" s="14">
        <v>6</v>
      </c>
      <c r="B589" t="s">
        <v>67</v>
      </c>
      <c r="C589" t="s">
        <v>149</v>
      </c>
      <c r="D589" s="8"/>
      <c r="E589" t="s">
        <v>19</v>
      </c>
      <c r="F589">
        <v>1</v>
      </c>
      <c r="G589">
        <v>2</v>
      </c>
      <c r="H589">
        <v>0</v>
      </c>
      <c r="I589" t="s">
        <v>70</v>
      </c>
      <c r="J589" t="s">
        <v>153</v>
      </c>
      <c r="K589" s="8" t="s">
        <v>154</v>
      </c>
    </row>
    <row r="590" spans="1:11" ht="12.75">
      <c r="A590" s="14">
        <v>6</v>
      </c>
      <c r="B590" t="s">
        <v>69</v>
      </c>
      <c r="C590" t="s">
        <v>150</v>
      </c>
      <c r="D590" s="8"/>
      <c r="E590" t="s">
        <v>18</v>
      </c>
      <c r="F590">
        <v>2</v>
      </c>
      <c r="G590">
        <v>0</v>
      </c>
      <c r="H590">
        <v>0</v>
      </c>
      <c r="I590" t="s">
        <v>47</v>
      </c>
      <c r="J590" t="s">
        <v>164</v>
      </c>
      <c r="K590" s="8"/>
    </row>
    <row r="591" spans="1:11" ht="12.75">
      <c r="A591" s="14">
        <v>6</v>
      </c>
      <c r="B591" t="s">
        <v>70</v>
      </c>
      <c r="C591" t="s">
        <v>153</v>
      </c>
      <c r="D591" s="8" t="s">
        <v>154</v>
      </c>
      <c r="E591" t="s">
        <v>18</v>
      </c>
      <c r="F591">
        <v>2</v>
      </c>
      <c r="G591">
        <v>1</v>
      </c>
      <c r="H591">
        <v>0</v>
      </c>
      <c r="I591" t="s">
        <v>67</v>
      </c>
      <c r="J591" t="s">
        <v>149</v>
      </c>
      <c r="K591" s="8"/>
    </row>
    <row r="592" spans="1:11" ht="12.75">
      <c r="A592" s="14">
        <v>6</v>
      </c>
      <c r="B592" t="s">
        <v>71</v>
      </c>
      <c r="C592" t="s">
        <v>148</v>
      </c>
      <c r="D592" s="8"/>
      <c r="E592" t="s">
        <v>20</v>
      </c>
      <c r="F592">
        <v>1</v>
      </c>
      <c r="G592">
        <v>1</v>
      </c>
      <c r="H592">
        <v>1</v>
      </c>
      <c r="I592" t="s">
        <v>125</v>
      </c>
      <c r="J592" t="s">
        <v>168</v>
      </c>
      <c r="K592" s="8"/>
    </row>
    <row r="593" spans="1:11" ht="12.75">
      <c r="A593" s="14">
        <v>6</v>
      </c>
      <c r="B593" t="s">
        <v>74</v>
      </c>
      <c r="C593" t="s">
        <v>176</v>
      </c>
      <c r="D593" s="8"/>
      <c r="E593" t="s">
        <v>19</v>
      </c>
      <c r="F593">
        <v>1</v>
      </c>
      <c r="G593">
        <v>2</v>
      </c>
      <c r="H593">
        <v>0</v>
      </c>
      <c r="I593" t="s">
        <v>95</v>
      </c>
      <c r="J593" t="s">
        <v>185</v>
      </c>
      <c r="K593" s="8"/>
    </row>
    <row r="594" spans="1:11" ht="12.75">
      <c r="A594" s="14">
        <v>6</v>
      </c>
      <c r="B594" t="s">
        <v>75</v>
      </c>
      <c r="C594" t="s">
        <v>151</v>
      </c>
      <c r="D594" s="8"/>
      <c r="E594" t="s">
        <v>19</v>
      </c>
      <c r="F594">
        <v>0</v>
      </c>
      <c r="G594">
        <v>2</v>
      </c>
      <c r="H594">
        <v>0</v>
      </c>
      <c r="I594" t="s">
        <v>110</v>
      </c>
      <c r="J594" t="s">
        <v>175</v>
      </c>
      <c r="K594" s="8"/>
    </row>
    <row r="595" spans="1:11" ht="12.75">
      <c r="A595" s="14">
        <v>6</v>
      </c>
      <c r="B595" t="s">
        <v>79</v>
      </c>
      <c r="C595" t="s">
        <v>177</v>
      </c>
      <c r="D595" s="8"/>
      <c r="E595" t="s">
        <v>19</v>
      </c>
      <c r="F595">
        <v>1</v>
      </c>
      <c r="G595">
        <v>2</v>
      </c>
      <c r="H595">
        <v>0</v>
      </c>
      <c r="I595" t="s">
        <v>32</v>
      </c>
      <c r="J595" t="s">
        <v>156</v>
      </c>
      <c r="K595" s="8"/>
    </row>
    <row r="596" spans="1:11" ht="12.75">
      <c r="A596" s="14">
        <v>6</v>
      </c>
      <c r="B596" t="s">
        <v>80</v>
      </c>
      <c r="C596" t="s">
        <v>164</v>
      </c>
      <c r="D596" s="8"/>
      <c r="E596" t="s">
        <v>18</v>
      </c>
      <c r="F596">
        <v>2</v>
      </c>
      <c r="G596">
        <v>0</v>
      </c>
      <c r="H596">
        <v>0</v>
      </c>
      <c r="I596" t="s">
        <v>111</v>
      </c>
      <c r="J596" t="s">
        <v>148</v>
      </c>
      <c r="K596" s="8"/>
    </row>
    <row r="597" spans="1:11" ht="12.75">
      <c r="A597" s="14">
        <v>6</v>
      </c>
      <c r="B597" t="s">
        <v>81</v>
      </c>
      <c r="C597" t="s">
        <v>148</v>
      </c>
      <c r="D597" s="8"/>
      <c r="E597" t="s">
        <v>18</v>
      </c>
      <c r="F597">
        <v>2</v>
      </c>
      <c r="G597">
        <v>0</v>
      </c>
      <c r="H597">
        <v>0</v>
      </c>
      <c r="I597" t="s">
        <v>45</v>
      </c>
      <c r="J597" t="s">
        <v>150</v>
      </c>
      <c r="K597" s="8"/>
    </row>
    <row r="598" spans="1:11" ht="12.75">
      <c r="A598" s="14">
        <v>6</v>
      </c>
      <c r="B598" t="s">
        <v>82</v>
      </c>
      <c r="C598" t="s">
        <v>167</v>
      </c>
      <c r="D598" s="8"/>
      <c r="E598" t="s">
        <v>19</v>
      </c>
      <c r="F598">
        <v>1</v>
      </c>
      <c r="G598">
        <v>2</v>
      </c>
      <c r="H598">
        <v>0</v>
      </c>
      <c r="I598" t="s">
        <v>88</v>
      </c>
      <c r="J598" t="s">
        <v>183</v>
      </c>
      <c r="K598" s="8" t="s">
        <v>153</v>
      </c>
    </row>
    <row r="599" spans="1:11" ht="12.75">
      <c r="A599" s="14">
        <v>6</v>
      </c>
      <c r="B599" t="s">
        <v>84</v>
      </c>
      <c r="C599" t="s">
        <v>153</v>
      </c>
      <c r="D599" s="8" t="s">
        <v>154</v>
      </c>
      <c r="E599" t="s">
        <v>19</v>
      </c>
      <c r="F599">
        <v>0</v>
      </c>
      <c r="G599">
        <v>2</v>
      </c>
      <c r="H599">
        <v>0</v>
      </c>
      <c r="I599" t="s">
        <v>105</v>
      </c>
      <c r="J599" t="s">
        <v>187</v>
      </c>
      <c r="K599" s="8"/>
    </row>
    <row r="600" spans="1:11" ht="12.75">
      <c r="A600" s="14">
        <v>6</v>
      </c>
      <c r="B600" t="s">
        <v>87</v>
      </c>
      <c r="C600" t="s">
        <v>181</v>
      </c>
      <c r="D600" s="8"/>
      <c r="E600" t="s">
        <v>19</v>
      </c>
      <c r="F600">
        <v>0</v>
      </c>
      <c r="G600">
        <v>2</v>
      </c>
      <c r="H600">
        <v>0</v>
      </c>
      <c r="I600" t="s">
        <v>64</v>
      </c>
      <c r="J600" t="s">
        <v>148</v>
      </c>
      <c r="K600" s="8"/>
    </row>
    <row r="601" spans="1:11" ht="12.75">
      <c r="A601" s="14">
        <v>6</v>
      </c>
      <c r="B601" t="s">
        <v>88</v>
      </c>
      <c r="C601" t="s">
        <v>183</v>
      </c>
      <c r="D601" s="8" t="s">
        <v>153</v>
      </c>
      <c r="E601" t="s">
        <v>18</v>
      </c>
      <c r="F601">
        <v>2</v>
      </c>
      <c r="G601">
        <v>1</v>
      </c>
      <c r="H601">
        <v>0</v>
      </c>
      <c r="I601" t="s">
        <v>82</v>
      </c>
      <c r="J601" t="s">
        <v>167</v>
      </c>
      <c r="K601" s="8"/>
    </row>
    <row r="602" spans="1:11" ht="12.75">
      <c r="A602" s="14">
        <v>6</v>
      </c>
      <c r="B602" t="s">
        <v>90</v>
      </c>
      <c r="C602" t="s">
        <v>148</v>
      </c>
      <c r="D602" s="8"/>
      <c r="E602" t="s">
        <v>19</v>
      </c>
      <c r="F602">
        <v>0</v>
      </c>
      <c r="G602">
        <v>2</v>
      </c>
      <c r="H602">
        <v>0</v>
      </c>
      <c r="I602" t="s">
        <v>44</v>
      </c>
      <c r="J602" t="s">
        <v>148</v>
      </c>
      <c r="K602" s="8"/>
    </row>
    <row r="603" spans="1:11" ht="12.75">
      <c r="A603" s="14">
        <v>6</v>
      </c>
      <c r="B603" t="s">
        <v>91</v>
      </c>
      <c r="C603" t="s">
        <v>168</v>
      </c>
      <c r="D603" s="8"/>
      <c r="E603" t="s">
        <v>18</v>
      </c>
      <c r="F603">
        <v>2</v>
      </c>
      <c r="G603">
        <v>0</v>
      </c>
      <c r="H603">
        <v>0</v>
      </c>
      <c r="I603" t="s">
        <v>43</v>
      </c>
      <c r="J603" t="s">
        <v>162</v>
      </c>
      <c r="K603" s="8"/>
    </row>
    <row r="604" spans="1:11" ht="12.75">
      <c r="A604" s="14">
        <v>6</v>
      </c>
      <c r="B604" t="s">
        <v>94</v>
      </c>
      <c r="C604" t="s">
        <v>175</v>
      </c>
      <c r="D604" s="8"/>
      <c r="E604" t="s">
        <v>19</v>
      </c>
      <c r="F604">
        <v>1</v>
      </c>
      <c r="G604">
        <v>2</v>
      </c>
      <c r="H604">
        <v>0</v>
      </c>
      <c r="I604" t="s">
        <v>56</v>
      </c>
      <c r="J604" t="s">
        <v>170</v>
      </c>
      <c r="K604" s="8" t="s">
        <v>171</v>
      </c>
    </row>
    <row r="605" spans="1:11" ht="12.75">
      <c r="A605" s="14">
        <v>6</v>
      </c>
      <c r="B605" t="s">
        <v>95</v>
      </c>
      <c r="C605" t="s">
        <v>185</v>
      </c>
      <c r="D605" s="8"/>
      <c r="E605" t="s">
        <v>18</v>
      </c>
      <c r="F605">
        <v>2</v>
      </c>
      <c r="G605">
        <v>1</v>
      </c>
      <c r="H605">
        <v>0</v>
      </c>
      <c r="I605" t="s">
        <v>74</v>
      </c>
      <c r="J605" t="s">
        <v>176</v>
      </c>
      <c r="K605" s="8"/>
    </row>
    <row r="606" spans="1:11" ht="12.75">
      <c r="A606" s="14">
        <v>6</v>
      </c>
      <c r="B606" t="s">
        <v>96</v>
      </c>
      <c r="C606" t="s">
        <v>186</v>
      </c>
      <c r="D606" s="8"/>
      <c r="E606" t="s">
        <v>19</v>
      </c>
      <c r="F606">
        <v>0</v>
      </c>
      <c r="G606">
        <v>2</v>
      </c>
      <c r="H606">
        <v>0</v>
      </c>
      <c r="I606" t="s">
        <v>108</v>
      </c>
      <c r="J606" t="s">
        <v>167</v>
      </c>
      <c r="K606" s="8"/>
    </row>
    <row r="607" spans="1:11" ht="12.75">
      <c r="A607" s="14">
        <v>6</v>
      </c>
      <c r="B607" t="s">
        <v>97</v>
      </c>
      <c r="C607" t="s">
        <v>153</v>
      </c>
      <c r="D607" s="8" t="s">
        <v>154</v>
      </c>
      <c r="E607" t="s">
        <v>19</v>
      </c>
      <c r="F607">
        <v>1</v>
      </c>
      <c r="G607">
        <v>2</v>
      </c>
      <c r="H607">
        <v>0</v>
      </c>
      <c r="I607" t="s">
        <v>103</v>
      </c>
      <c r="J607" t="s">
        <v>164</v>
      </c>
      <c r="K607" s="8"/>
    </row>
    <row r="608" spans="1:11" ht="12.75">
      <c r="A608" s="14">
        <v>6</v>
      </c>
      <c r="B608" t="s">
        <v>98</v>
      </c>
      <c r="C608" t="s">
        <v>148</v>
      </c>
      <c r="D608" s="8"/>
      <c r="E608" t="s">
        <v>18</v>
      </c>
      <c r="F608">
        <v>2</v>
      </c>
      <c r="G608">
        <v>0</v>
      </c>
      <c r="H608">
        <v>0</v>
      </c>
      <c r="I608" t="s">
        <v>28</v>
      </c>
      <c r="J608" t="s">
        <v>148</v>
      </c>
      <c r="K608" s="8"/>
    </row>
    <row r="609" spans="1:11" ht="12.75">
      <c r="A609" s="14">
        <v>6</v>
      </c>
      <c r="B609" t="s">
        <v>99</v>
      </c>
      <c r="C609" t="s">
        <v>160</v>
      </c>
      <c r="D609" s="8" t="s">
        <v>161</v>
      </c>
      <c r="E609" t="s">
        <v>19</v>
      </c>
      <c r="F609">
        <v>0</v>
      </c>
      <c r="G609">
        <v>2</v>
      </c>
      <c r="H609">
        <v>0</v>
      </c>
      <c r="I609" t="s">
        <v>139</v>
      </c>
      <c r="J609" t="s">
        <v>195</v>
      </c>
      <c r="K609" s="8"/>
    </row>
    <row r="610" spans="1:11" ht="12.75">
      <c r="A610" s="14">
        <v>6</v>
      </c>
      <c r="B610" t="s">
        <v>102</v>
      </c>
      <c r="C610" t="s">
        <v>153</v>
      </c>
      <c r="D610" s="8" t="s">
        <v>184</v>
      </c>
      <c r="E610" t="s">
        <v>19</v>
      </c>
      <c r="F610">
        <v>1</v>
      </c>
      <c r="G610">
        <v>2</v>
      </c>
      <c r="H610">
        <v>0</v>
      </c>
      <c r="I610" t="s">
        <v>61</v>
      </c>
      <c r="J610" t="s">
        <v>162</v>
      </c>
      <c r="K610" s="8"/>
    </row>
    <row r="611" spans="1:11" ht="12.75">
      <c r="A611" s="14">
        <v>6</v>
      </c>
      <c r="B611" t="s">
        <v>103</v>
      </c>
      <c r="C611" t="s">
        <v>164</v>
      </c>
      <c r="D611" s="8"/>
      <c r="E611" t="s">
        <v>18</v>
      </c>
      <c r="F611">
        <v>2</v>
      </c>
      <c r="G611">
        <v>1</v>
      </c>
      <c r="H611">
        <v>0</v>
      </c>
      <c r="I611" t="s">
        <v>97</v>
      </c>
      <c r="J611" t="s">
        <v>153</v>
      </c>
      <c r="K611" s="8" t="s">
        <v>154</v>
      </c>
    </row>
    <row r="612" spans="1:11" ht="12.75">
      <c r="A612" s="14">
        <v>6</v>
      </c>
      <c r="B612" t="s">
        <v>105</v>
      </c>
      <c r="C612" t="s">
        <v>187</v>
      </c>
      <c r="D612" s="8"/>
      <c r="E612" t="s">
        <v>18</v>
      </c>
      <c r="F612">
        <v>2</v>
      </c>
      <c r="G612">
        <v>0</v>
      </c>
      <c r="H612">
        <v>0</v>
      </c>
      <c r="I612" t="s">
        <v>84</v>
      </c>
      <c r="J612" t="s">
        <v>153</v>
      </c>
      <c r="K612" s="8" t="s">
        <v>154</v>
      </c>
    </row>
    <row r="613" spans="1:11" ht="12.75">
      <c r="A613" s="14">
        <v>6</v>
      </c>
      <c r="B613" t="s">
        <v>106</v>
      </c>
      <c r="C613" t="s">
        <v>182</v>
      </c>
      <c r="D613" s="8"/>
      <c r="E613" t="s">
        <v>19</v>
      </c>
      <c r="F613">
        <v>0</v>
      </c>
      <c r="G613">
        <v>2</v>
      </c>
      <c r="H613">
        <v>0</v>
      </c>
      <c r="I613" t="s">
        <v>109</v>
      </c>
      <c r="J613" t="s">
        <v>153</v>
      </c>
      <c r="K613" s="8" t="s">
        <v>168</v>
      </c>
    </row>
    <row r="614" spans="1:11" ht="12.75">
      <c r="A614" s="14">
        <v>6</v>
      </c>
      <c r="B614" t="s">
        <v>108</v>
      </c>
      <c r="C614" t="s">
        <v>167</v>
      </c>
      <c r="D614" s="8"/>
      <c r="E614" t="s">
        <v>18</v>
      </c>
      <c r="F614">
        <v>2</v>
      </c>
      <c r="G614">
        <v>0</v>
      </c>
      <c r="H614">
        <v>0</v>
      </c>
      <c r="I614" t="s">
        <v>96</v>
      </c>
      <c r="J614" t="s">
        <v>186</v>
      </c>
      <c r="K614" s="8"/>
    </row>
    <row r="615" spans="1:11" ht="12.75">
      <c r="A615" s="14">
        <v>6</v>
      </c>
      <c r="B615" t="s">
        <v>109</v>
      </c>
      <c r="C615" t="s">
        <v>153</v>
      </c>
      <c r="D615" s="8" t="s">
        <v>168</v>
      </c>
      <c r="E615" t="s">
        <v>18</v>
      </c>
      <c r="F615">
        <v>2</v>
      </c>
      <c r="G615">
        <v>0</v>
      </c>
      <c r="H615">
        <v>0</v>
      </c>
      <c r="I615" t="s">
        <v>106</v>
      </c>
      <c r="J615" t="s">
        <v>182</v>
      </c>
      <c r="K615" s="8"/>
    </row>
    <row r="616" spans="1:11" ht="12.75">
      <c r="A616" s="14">
        <v>6</v>
      </c>
      <c r="B616" t="s">
        <v>110</v>
      </c>
      <c r="C616" t="s">
        <v>175</v>
      </c>
      <c r="D616" s="8"/>
      <c r="E616" t="s">
        <v>18</v>
      </c>
      <c r="F616">
        <v>2</v>
      </c>
      <c r="G616">
        <v>0</v>
      </c>
      <c r="H616">
        <v>0</v>
      </c>
      <c r="I616" t="s">
        <v>75</v>
      </c>
      <c r="J616" t="s">
        <v>151</v>
      </c>
      <c r="K616" s="8"/>
    </row>
    <row r="617" spans="1:11" ht="12.75">
      <c r="A617" s="14">
        <v>6</v>
      </c>
      <c r="B617" t="s">
        <v>111</v>
      </c>
      <c r="C617" t="s">
        <v>148</v>
      </c>
      <c r="D617" s="8"/>
      <c r="E617" t="s">
        <v>19</v>
      </c>
      <c r="F617">
        <v>0</v>
      </c>
      <c r="G617">
        <v>2</v>
      </c>
      <c r="H617">
        <v>0</v>
      </c>
      <c r="I617" t="s">
        <v>80</v>
      </c>
      <c r="J617" t="s">
        <v>164</v>
      </c>
      <c r="K617" s="8"/>
    </row>
    <row r="618" spans="1:11" ht="12.75">
      <c r="A618" s="14">
        <v>6</v>
      </c>
      <c r="B618" t="s">
        <v>113</v>
      </c>
      <c r="C618" t="s">
        <v>151</v>
      </c>
      <c r="D618" s="8"/>
      <c r="E618" t="s">
        <v>19</v>
      </c>
      <c r="F618">
        <v>0</v>
      </c>
      <c r="G618">
        <v>2</v>
      </c>
      <c r="H618">
        <v>0</v>
      </c>
      <c r="I618" t="s">
        <v>58</v>
      </c>
      <c r="J618" t="s">
        <v>160</v>
      </c>
      <c r="K618" s="8" t="s">
        <v>161</v>
      </c>
    </row>
    <row r="619" spans="1:11" ht="12.75">
      <c r="A619" s="14">
        <v>6</v>
      </c>
      <c r="B619" t="s">
        <v>114</v>
      </c>
      <c r="C619" t="s">
        <v>165</v>
      </c>
      <c r="D619" s="8" t="s">
        <v>189</v>
      </c>
      <c r="E619" t="s">
        <v>18</v>
      </c>
      <c r="F619">
        <v>2</v>
      </c>
      <c r="G619">
        <v>0</v>
      </c>
      <c r="H619">
        <v>0</v>
      </c>
      <c r="I619" t="s">
        <v>55</v>
      </c>
      <c r="J619" t="s">
        <v>150</v>
      </c>
      <c r="K619" s="8" t="s">
        <v>169</v>
      </c>
    </row>
    <row r="620" spans="1:11" ht="12.75">
      <c r="A620" s="14">
        <v>6</v>
      </c>
      <c r="B620" t="s">
        <v>115</v>
      </c>
      <c r="C620" t="s">
        <v>150</v>
      </c>
      <c r="D620" s="8"/>
      <c r="E620" t="s">
        <v>18</v>
      </c>
      <c r="F620">
        <v>2</v>
      </c>
      <c r="G620">
        <v>1</v>
      </c>
      <c r="H620">
        <v>0</v>
      </c>
      <c r="I620" t="s">
        <v>134</v>
      </c>
      <c r="J620" t="s">
        <v>155</v>
      </c>
      <c r="K620" s="8" t="s">
        <v>196</v>
      </c>
    </row>
    <row r="621" spans="1:11" ht="12.75">
      <c r="A621" s="14">
        <v>6</v>
      </c>
      <c r="B621" t="s">
        <v>116</v>
      </c>
      <c r="C621" t="s">
        <v>190</v>
      </c>
      <c r="D621" s="8"/>
      <c r="E621" t="s">
        <v>18</v>
      </c>
      <c r="F621">
        <v>2</v>
      </c>
      <c r="G621">
        <v>1</v>
      </c>
      <c r="H621">
        <v>0</v>
      </c>
      <c r="I621" t="s">
        <v>37</v>
      </c>
      <c r="J621" t="s">
        <v>148</v>
      </c>
      <c r="K621" s="8"/>
    </row>
    <row r="622" spans="1:11" ht="12.75">
      <c r="A622" s="14">
        <v>6</v>
      </c>
      <c r="B622" t="s">
        <v>117</v>
      </c>
      <c r="C622" t="s">
        <v>236</v>
      </c>
      <c r="D622" s="8"/>
      <c r="E622" t="s">
        <v>18</v>
      </c>
      <c r="F622">
        <v>2</v>
      </c>
      <c r="G622">
        <v>0</v>
      </c>
      <c r="H622">
        <v>0</v>
      </c>
      <c r="I622" t="s">
        <v>50</v>
      </c>
      <c r="J622" t="s">
        <v>149</v>
      </c>
      <c r="K622" s="8"/>
    </row>
    <row r="623" spans="1:11" ht="12.75">
      <c r="A623" s="14">
        <v>6</v>
      </c>
      <c r="B623" t="s">
        <v>119</v>
      </c>
      <c r="C623" t="s">
        <v>182</v>
      </c>
      <c r="D623" s="8" t="s">
        <v>159</v>
      </c>
      <c r="E623" t="s">
        <v>18</v>
      </c>
      <c r="F623">
        <v>2</v>
      </c>
      <c r="G623">
        <v>0</v>
      </c>
      <c r="H623">
        <v>0</v>
      </c>
      <c r="I623" t="s">
        <v>63</v>
      </c>
      <c r="J623" t="s">
        <v>173</v>
      </c>
      <c r="K623" s="8"/>
    </row>
    <row r="624" spans="1:11" ht="12.75">
      <c r="A624" s="14">
        <v>6</v>
      </c>
      <c r="B624" t="s">
        <v>122</v>
      </c>
      <c r="C624" t="s">
        <v>153</v>
      </c>
      <c r="D624" s="8" t="s">
        <v>171</v>
      </c>
      <c r="E624" t="s">
        <v>20</v>
      </c>
      <c r="F624">
        <v>0</v>
      </c>
      <c r="G624">
        <v>0</v>
      </c>
      <c r="H624">
        <v>0</v>
      </c>
      <c r="I624" t="s">
        <v>124</v>
      </c>
      <c r="J624" t="s">
        <v>175</v>
      </c>
      <c r="K624" s="8"/>
    </row>
    <row r="625" spans="1:11" ht="12.75">
      <c r="A625" s="14">
        <v>6</v>
      </c>
      <c r="B625" t="s">
        <v>124</v>
      </c>
      <c r="C625" t="s">
        <v>175</v>
      </c>
      <c r="D625" s="8"/>
      <c r="E625" t="s">
        <v>20</v>
      </c>
      <c r="F625">
        <v>0</v>
      </c>
      <c r="G625">
        <v>0</v>
      </c>
      <c r="H625">
        <v>0</v>
      </c>
      <c r="I625" t="s">
        <v>122</v>
      </c>
      <c r="J625" t="s">
        <v>153</v>
      </c>
      <c r="K625" s="8" t="s">
        <v>171</v>
      </c>
    </row>
    <row r="626" spans="1:11" ht="12.75">
      <c r="A626" s="14">
        <v>6</v>
      </c>
      <c r="B626" t="s">
        <v>125</v>
      </c>
      <c r="C626" t="s">
        <v>168</v>
      </c>
      <c r="D626" s="8"/>
      <c r="E626" t="s">
        <v>20</v>
      </c>
      <c r="F626">
        <v>1</v>
      </c>
      <c r="G626">
        <v>1</v>
      </c>
      <c r="H626">
        <v>1</v>
      </c>
      <c r="I626" t="s">
        <v>71</v>
      </c>
      <c r="J626" t="s">
        <v>148</v>
      </c>
      <c r="K626" s="8"/>
    </row>
    <row r="627" spans="1:11" ht="12.75">
      <c r="A627" s="14">
        <v>6</v>
      </c>
      <c r="B627" t="s">
        <v>126</v>
      </c>
      <c r="C627" t="s">
        <v>164</v>
      </c>
      <c r="D627" s="8"/>
      <c r="E627" t="s">
        <v>18</v>
      </c>
      <c r="F627">
        <v>2</v>
      </c>
      <c r="G627">
        <v>1</v>
      </c>
      <c r="H627">
        <v>0</v>
      </c>
      <c r="I627" t="s">
        <v>35</v>
      </c>
      <c r="J627" t="s">
        <v>157</v>
      </c>
      <c r="K627" s="8"/>
    </row>
    <row r="628" spans="1:11" ht="12.75">
      <c r="A628" s="14">
        <v>6</v>
      </c>
      <c r="B628" t="s">
        <v>128</v>
      </c>
      <c r="C628" t="s">
        <v>167</v>
      </c>
      <c r="D628" s="8"/>
      <c r="E628" t="s">
        <v>19</v>
      </c>
      <c r="F628">
        <v>1</v>
      </c>
      <c r="G628">
        <v>2</v>
      </c>
      <c r="H628">
        <v>0</v>
      </c>
      <c r="I628" t="s">
        <v>31</v>
      </c>
      <c r="J628" t="s">
        <v>153</v>
      </c>
      <c r="K628" s="8" t="s">
        <v>154</v>
      </c>
    </row>
    <row r="629" spans="1:11" ht="12.75">
      <c r="A629" s="14">
        <v>6</v>
      </c>
      <c r="B629" t="s">
        <v>129</v>
      </c>
      <c r="C629" t="s">
        <v>194</v>
      </c>
      <c r="D629" s="8"/>
      <c r="E629" t="s">
        <v>18</v>
      </c>
      <c r="F629">
        <v>2</v>
      </c>
      <c r="G629">
        <v>1</v>
      </c>
      <c r="H629">
        <v>1</v>
      </c>
      <c r="I629" t="s">
        <v>130</v>
      </c>
      <c r="J629" t="s">
        <v>150</v>
      </c>
      <c r="K629" s="8"/>
    </row>
    <row r="630" spans="1:11" ht="12.75">
      <c r="A630" s="14">
        <v>6</v>
      </c>
      <c r="B630" t="s">
        <v>130</v>
      </c>
      <c r="C630" t="s">
        <v>150</v>
      </c>
      <c r="D630" s="8"/>
      <c r="E630" t="s">
        <v>19</v>
      </c>
      <c r="F630">
        <v>1</v>
      </c>
      <c r="G630">
        <v>2</v>
      </c>
      <c r="H630">
        <v>1</v>
      </c>
      <c r="I630" t="s">
        <v>129</v>
      </c>
      <c r="J630" t="s">
        <v>194</v>
      </c>
      <c r="K630" s="8"/>
    </row>
    <row r="631" spans="1:11" ht="12.75">
      <c r="A631" s="14">
        <v>6</v>
      </c>
      <c r="B631" t="s">
        <v>131</v>
      </c>
      <c r="C631" t="s">
        <v>150</v>
      </c>
      <c r="D631" s="8"/>
      <c r="E631" t="s">
        <v>18</v>
      </c>
      <c r="F631">
        <v>2</v>
      </c>
      <c r="G631">
        <v>1</v>
      </c>
      <c r="H631">
        <v>0</v>
      </c>
      <c r="I631" t="s">
        <v>33</v>
      </c>
      <c r="J631" t="s">
        <v>155</v>
      </c>
      <c r="K631" s="8"/>
    </row>
    <row r="632" spans="1:11" ht="12.75">
      <c r="A632" s="14">
        <v>6</v>
      </c>
      <c r="B632" t="s">
        <v>133</v>
      </c>
      <c r="C632" t="s">
        <v>195</v>
      </c>
      <c r="D632" s="8"/>
      <c r="E632" t="s">
        <v>19</v>
      </c>
      <c r="F632">
        <v>0</v>
      </c>
      <c r="G632">
        <v>2</v>
      </c>
      <c r="H632">
        <v>0</v>
      </c>
      <c r="I632" t="s">
        <v>40</v>
      </c>
      <c r="J632" t="s">
        <v>150</v>
      </c>
      <c r="K632" s="8"/>
    </row>
    <row r="633" spans="1:11" ht="12.75">
      <c r="A633" s="14">
        <v>6</v>
      </c>
      <c r="B633" t="s">
        <v>134</v>
      </c>
      <c r="C633" t="s">
        <v>155</v>
      </c>
      <c r="D633" s="8" t="s">
        <v>196</v>
      </c>
      <c r="E633" t="s">
        <v>19</v>
      </c>
      <c r="F633">
        <v>1</v>
      </c>
      <c r="G633">
        <v>2</v>
      </c>
      <c r="H633">
        <v>0</v>
      </c>
      <c r="I633" t="s">
        <v>115</v>
      </c>
      <c r="J633" t="s">
        <v>150</v>
      </c>
      <c r="K633" s="8"/>
    </row>
    <row r="634" spans="1:11" ht="12.75">
      <c r="A634" s="14">
        <v>6</v>
      </c>
      <c r="B634" t="s">
        <v>137</v>
      </c>
      <c r="C634" t="s">
        <v>175</v>
      </c>
      <c r="D634" s="8"/>
      <c r="E634" t="s">
        <v>18</v>
      </c>
      <c r="F634">
        <v>2</v>
      </c>
      <c r="G634">
        <v>0</v>
      </c>
      <c r="H634">
        <v>0</v>
      </c>
      <c r="I634" t="s">
        <v>138</v>
      </c>
      <c r="J634" t="s">
        <v>149</v>
      </c>
      <c r="K634" s="8"/>
    </row>
    <row r="635" spans="1:11" ht="12.75">
      <c r="A635" s="14">
        <v>6</v>
      </c>
      <c r="B635" t="s">
        <v>138</v>
      </c>
      <c r="C635" t="s">
        <v>149</v>
      </c>
      <c r="D635" s="8"/>
      <c r="E635" t="s">
        <v>19</v>
      </c>
      <c r="F635">
        <v>0</v>
      </c>
      <c r="G635">
        <v>2</v>
      </c>
      <c r="H635">
        <v>0</v>
      </c>
      <c r="I635" t="s">
        <v>137</v>
      </c>
      <c r="J635" t="s">
        <v>175</v>
      </c>
      <c r="K635" s="8"/>
    </row>
    <row r="636" spans="1:11" ht="12.75">
      <c r="A636" s="14">
        <v>6</v>
      </c>
      <c r="B636" t="s">
        <v>139</v>
      </c>
      <c r="C636" t="s">
        <v>195</v>
      </c>
      <c r="D636" s="8"/>
      <c r="E636" t="s">
        <v>18</v>
      </c>
      <c r="F636">
        <v>2</v>
      </c>
      <c r="G636">
        <v>0</v>
      </c>
      <c r="H636">
        <v>0</v>
      </c>
      <c r="I636" t="s">
        <v>99</v>
      </c>
      <c r="J636" t="s">
        <v>160</v>
      </c>
      <c r="K636" s="8" t="s">
        <v>161</v>
      </c>
    </row>
    <row r="637" spans="1:11" ht="12.75">
      <c r="A637" s="14">
        <v>6</v>
      </c>
      <c r="B637" t="s">
        <v>140</v>
      </c>
      <c r="C637" t="s">
        <v>175</v>
      </c>
      <c r="D637" s="8"/>
      <c r="E637" t="s">
        <v>18</v>
      </c>
      <c r="F637">
        <v>2</v>
      </c>
      <c r="G637">
        <v>0</v>
      </c>
      <c r="H637">
        <v>0</v>
      </c>
      <c r="I637" t="s">
        <v>59</v>
      </c>
      <c r="J637" t="s">
        <v>172</v>
      </c>
      <c r="K637" s="8"/>
    </row>
    <row r="638" spans="1:9" ht="12.75">
      <c r="A638" s="14">
        <v>6</v>
      </c>
      <c r="B638" t="s">
        <v>142</v>
      </c>
      <c r="C638" t="s">
        <v>197</v>
      </c>
      <c r="D638" s="8"/>
      <c r="E638" t="s">
        <v>237</v>
      </c>
      <c r="H638">
        <v>0</v>
      </c>
      <c r="I638" t="s">
        <v>200</v>
      </c>
    </row>
    <row r="639" spans="1:11" ht="12.75">
      <c r="A639" s="15">
        <v>7</v>
      </c>
      <c r="B639" t="s">
        <v>26</v>
      </c>
      <c r="C639" t="s">
        <v>148</v>
      </c>
      <c r="D639" s="8"/>
      <c r="E639" t="s">
        <v>18</v>
      </c>
      <c r="F639">
        <v>2</v>
      </c>
      <c r="G639">
        <v>0</v>
      </c>
      <c r="H639">
        <v>0</v>
      </c>
      <c r="I639" t="s">
        <v>75</v>
      </c>
      <c r="J639" t="s">
        <v>151</v>
      </c>
      <c r="K639" s="8"/>
    </row>
    <row r="640" spans="1:11" ht="12.75">
      <c r="A640" s="15">
        <v>7</v>
      </c>
      <c r="B640" t="s">
        <v>31</v>
      </c>
      <c r="C640" t="s">
        <v>153</v>
      </c>
      <c r="D640" s="8" t="s">
        <v>154</v>
      </c>
      <c r="E640" t="s">
        <v>18</v>
      </c>
      <c r="F640">
        <v>2</v>
      </c>
      <c r="G640">
        <v>0</v>
      </c>
      <c r="H640">
        <v>0</v>
      </c>
      <c r="I640" t="s">
        <v>87</v>
      </c>
      <c r="J640" t="s">
        <v>181</v>
      </c>
      <c r="K640" s="8"/>
    </row>
    <row r="641" spans="1:11" ht="12.75">
      <c r="A641" s="15">
        <v>7</v>
      </c>
      <c r="B641" t="s">
        <v>32</v>
      </c>
      <c r="C641" t="s">
        <v>156</v>
      </c>
      <c r="D641" s="8"/>
      <c r="E641" t="s">
        <v>19</v>
      </c>
      <c r="F641">
        <v>1</v>
      </c>
      <c r="G641">
        <v>2</v>
      </c>
      <c r="H641">
        <v>0</v>
      </c>
      <c r="I641" t="s">
        <v>56</v>
      </c>
      <c r="J641" t="s">
        <v>170</v>
      </c>
      <c r="K641" s="8" t="s">
        <v>171</v>
      </c>
    </row>
    <row r="642" spans="1:11" ht="12.75">
      <c r="A642" s="15">
        <v>7</v>
      </c>
      <c r="B642" t="s">
        <v>33</v>
      </c>
      <c r="C642" t="s">
        <v>155</v>
      </c>
      <c r="D642" s="8"/>
      <c r="E642" t="s">
        <v>19</v>
      </c>
      <c r="F642">
        <v>0</v>
      </c>
      <c r="G642">
        <v>2</v>
      </c>
      <c r="H642">
        <v>0</v>
      </c>
      <c r="I642" t="s">
        <v>50</v>
      </c>
      <c r="J642" t="s">
        <v>149</v>
      </c>
      <c r="K642" s="8"/>
    </row>
    <row r="643" spans="1:11" ht="12.75">
      <c r="A643" s="15">
        <v>7</v>
      </c>
      <c r="B643" t="s">
        <v>36</v>
      </c>
      <c r="C643" t="s">
        <v>150</v>
      </c>
      <c r="D643" s="8" t="s">
        <v>159</v>
      </c>
      <c r="E643" t="s">
        <v>19</v>
      </c>
      <c r="F643">
        <v>0</v>
      </c>
      <c r="G643">
        <v>2</v>
      </c>
      <c r="H643">
        <v>0</v>
      </c>
      <c r="I643" t="s">
        <v>81</v>
      </c>
      <c r="J643" t="s">
        <v>148</v>
      </c>
      <c r="K643" s="8"/>
    </row>
    <row r="644" spans="1:11" ht="12.75">
      <c r="A644" s="15">
        <v>7</v>
      </c>
      <c r="B644" t="s">
        <v>37</v>
      </c>
      <c r="C644" t="s">
        <v>148</v>
      </c>
      <c r="D644" s="8"/>
      <c r="E644" t="s">
        <v>18</v>
      </c>
      <c r="F644">
        <v>2</v>
      </c>
      <c r="G644">
        <v>0</v>
      </c>
      <c r="H644">
        <v>0</v>
      </c>
      <c r="I644" t="s">
        <v>45</v>
      </c>
      <c r="J644" t="s">
        <v>150</v>
      </c>
      <c r="K644" s="8"/>
    </row>
    <row r="645" spans="1:11" ht="12.75">
      <c r="A645" s="15">
        <v>7</v>
      </c>
      <c r="B645" t="s">
        <v>40</v>
      </c>
      <c r="C645" t="s">
        <v>150</v>
      </c>
      <c r="D645" s="8"/>
      <c r="E645" t="s">
        <v>18</v>
      </c>
      <c r="F645">
        <v>2</v>
      </c>
      <c r="G645">
        <v>0</v>
      </c>
      <c r="H645">
        <v>0</v>
      </c>
      <c r="I645" t="s">
        <v>58</v>
      </c>
      <c r="J645" t="s">
        <v>160</v>
      </c>
      <c r="K645" s="8" t="s">
        <v>161</v>
      </c>
    </row>
    <row r="646" spans="1:11" ht="12.75">
      <c r="A646" s="15">
        <v>7</v>
      </c>
      <c r="B646" t="s">
        <v>41</v>
      </c>
      <c r="C646" t="s">
        <v>149</v>
      </c>
      <c r="D646" s="8"/>
      <c r="E646" t="s">
        <v>18</v>
      </c>
      <c r="F646">
        <v>2</v>
      </c>
      <c r="G646">
        <v>0</v>
      </c>
      <c r="H646">
        <v>0</v>
      </c>
      <c r="I646" t="s">
        <v>69</v>
      </c>
      <c r="J646" t="s">
        <v>150</v>
      </c>
      <c r="K646" s="8"/>
    </row>
    <row r="647" spans="1:11" ht="12.75">
      <c r="A647" s="15">
        <v>7</v>
      </c>
      <c r="B647" t="s">
        <v>43</v>
      </c>
      <c r="C647" t="s">
        <v>162</v>
      </c>
      <c r="D647" s="8"/>
      <c r="E647" t="s">
        <v>18</v>
      </c>
      <c r="F647">
        <v>2</v>
      </c>
      <c r="G647">
        <v>0</v>
      </c>
      <c r="H647">
        <v>0</v>
      </c>
      <c r="I647" t="s">
        <v>113</v>
      </c>
      <c r="J647" t="s">
        <v>151</v>
      </c>
      <c r="K647" s="8"/>
    </row>
    <row r="648" spans="1:11" ht="12.75">
      <c r="A648" s="15">
        <v>7</v>
      </c>
      <c r="B648" t="s">
        <v>44</v>
      </c>
      <c r="C648" t="s">
        <v>148</v>
      </c>
      <c r="D648" s="8"/>
      <c r="E648" t="s">
        <v>20</v>
      </c>
      <c r="F648">
        <v>1</v>
      </c>
      <c r="G648">
        <v>1</v>
      </c>
      <c r="H648">
        <v>0</v>
      </c>
      <c r="I648" t="s">
        <v>99</v>
      </c>
      <c r="J648" t="s">
        <v>160</v>
      </c>
      <c r="K648" s="8" t="s">
        <v>161</v>
      </c>
    </row>
    <row r="649" spans="1:11" ht="12.75">
      <c r="A649" s="15">
        <v>7</v>
      </c>
      <c r="B649" t="s">
        <v>45</v>
      </c>
      <c r="C649" t="s">
        <v>150</v>
      </c>
      <c r="D649" s="8"/>
      <c r="E649" t="s">
        <v>19</v>
      </c>
      <c r="F649">
        <v>0</v>
      </c>
      <c r="G649">
        <v>2</v>
      </c>
      <c r="H649">
        <v>0</v>
      </c>
      <c r="I649" t="s">
        <v>37</v>
      </c>
      <c r="J649" t="s">
        <v>148</v>
      </c>
      <c r="K649" s="8"/>
    </row>
    <row r="650" spans="1:11" ht="12.75">
      <c r="A650" s="15">
        <v>7</v>
      </c>
      <c r="B650" t="s">
        <v>47</v>
      </c>
      <c r="C650" t="s">
        <v>164</v>
      </c>
      <c r="D650" s="8"/>
      <c r="E650" t="s">
        <v>18</v>
      </c>
      <c r="F650">
        <v>2</v>
      </c>
      <c r="G650">
        <v>0</v>
      </c>
      <c r="H650">
        <v>0</v>
      </c>
      <c r="I650" t="s">
        <v>129</v>
      </c>
      <c r="J650" t="s">
        <v>194</v>
      </c>
      <c r="K650" s="8"/>
    </row>
    <row r="651" spans="1:11" ht="12.75">
      <c r="A651" s="15">
        <v>7</v>
      </c>
      <c r="B651" t="s">
        <v>48</v>
      </c>
      <c r="C651" t="s">
        <v>165</v>
      </c>
      <c r="D651" s="8"/>
      <c r="E651" t="s">
        <v>18</v>
      </c>
      <c r="F651">
        <v>2</v>
      </c>
      <c r="G651">
        <v>1</v>
      </c>
      <c r="H651">
        <v>0</v>
      </c>
      <c r="I651" t="s">
        <v>98</v>
      </c>
      <c r="J651" t="s">
        <v>148</v>
      </c>
      <c r="K651" s="8"/>
    </row>
    <row r="652" spans="1:11" ht="12.75">
      <c r="A652" s="15">
        <v>7</v>
      </c>
      <c r="B652" t="s">
        <v>49</v>
      </c>
      <c r="C652" t="s">
        <v>150</v>
      </c>
      <c r="D652" s="8"/>
      <c r="E652" t="s">
        <v>19</v>
      </c>
      <c r="F652">
        <v>0</v>
      </c>
      <c r="G652">
        <v>2</v>
      </c>
      <c r="H652">
        <v>0</v>
      </c>
      <c r="I652" t="s">
        <v>62</v>
      </c>
      <c r="J652" t="s">
        <v>151</v>
      </c>
      <c r="K652" s="8"/>
    </row>
    <row r="653" spans="1:11" ht="12.75">
      <c r="A653" s="15">
        <v>7</v>
      </c>
      <c r="B653" t="s">
        <v>50</v>
      </c>
      <c r="C653" t="s">
        <v>149</v>
      </c>
      <c r="D653" s="8"/>
      <c r="E653" t="s">
        <v>18</v>
      </c>
      <c r="F653">
        <v>2</v>
      </c>
      <c r="G653">
        <v>0</v>
      </c>
      <c r="H653">
        <v>0</v>
      </c>
      <c r="I653" t="s">
        <v>33</v>
      </c>
      <c r="J653" t="s">
        <v>155</v>
      </c>
      <c r="K653" s="8"/>
    </row>
    <row r="654" spans="1:11" ht="12.75">
      <c r="A654" s="15">
        <v>7</v>
      </c>
      <c r="B654" t="s">
        <v>53</v>
      </c>
      <c r="C654" t="s">
        <v>167</v>
      </c>
      <c r="D654" s="8"/>
      <c r="E654" t="s">
        <v>20</v>
      </c>
      <c r="F654">
        <v>0</v>
      </c>
      <c r="G654">
        <v>0</v>
      </c>
      <c r="H654">
        <v>0</v>
      </c>
      <c r="I654" t="s">
        <v>122</v>
      </c>
      <c r="J654" t="s">
        <v>153</v>
      </c>
      <c r="K654" s="8" t="s">
        <v>171</v>
      </c>
    </row>
    <row r="655" spans="1:11" ht="12.75">
      <c r="A655" s="15">
        <v>7</v>
      </c>
      <c r="B655" t="s">
        <v>54</v>
      </c>
      <c r="C655" t="s">
        <v>153</v>
      </c>
      <c r="D655" s="8" t="s">
        <v>168</v>
      </c>
      <c r="E655" t="s">
        <v>20</v>
      </c>
      <c r="F655">
        <v>1</v>
      </c>
      <c r="G655">
        <v>1</v>
      </c>
      <c r="H655">
        <v>1</v>
      </c>
      <c r="I655" t="s">
        <v>124</v>
      </c>
      <c r="J655" t="s">
        <v>175</v>
      </c>
      <c r="K655" s="8"/>
    </row>
    <row r="656" spans="1:11" ht="12.75">
      <c r="A656" s="15">
        <v>7</v>
      </c>
      <c r="B656" t="s">
        <v>56</v>
      </c>
      <c r="C656" t="s">
        <v>170</v>
      </c>
      <c r="D656" s="8" t="s">
        <v>171</v>
      </c>
      <c r="E656" t="s">
        <v>18</v>
      </c>
      <c r="F656">
        <v>2</v>
      </c>
      <c r="G656">
        <v>1</v>
      </c>
      <c r="H656">
        <v>0</v>
      </c>
      <c r="I656" t="s">
        <v>32</v>
      </c>
      <c r="J656" t="s">
        <v>156</v>
      </c>
      <c r="K656" s="8"/>
    </row>
    <row r="657" spans="1:11" ht="12.75">
      <c r="A657" s="15">
        <v>7</v>
      </c>
      <c r="B657" t="s">
        <v>58</v>
      </c>
      <c r="C657" t="s">
        <v>160</v>
      </c>
      <c r="D657" s="8" t="s">
        <v>161</v>
      </c>
      <c r="E657" t="s">
        <v>19</v>
      </c>
      <c r="F657">
        <v>0</v>
      </c>
      <c r="G657">
        <v>2</v>
      </c>
      <c r="H657">
        <v>0</v>
      </c>
      <c r="I657" t="s">
        <v>40</v>
      </c>
      <c r="J657" t="s">
        <v>150</v>
      </c>
      <c r="K657" s="8"/>
    </row>
    <row r="658" spans="1:11" ht="12.75">
      <c r="A658" s="15">
        <v>7</v>
      </c>
      <c r="B658" t="s">
        <v>59</v>
      </c>
      <c r="C658" t="s">
        <v>172</v>
      </c>
      <c r="D658" s="8"/>
      <c r="E658" t="s">
        <v>19</v>
      </c>
      <c r="F658">
        <v>0</v>
      </c>
      <c r="G658">
        <v>2</v>
      </c>
      <c r="H658">
        <v>0</v>
      </c>
      <c r="I658" t="s">
        <v>71</v>
      </c>
      <c r="J658" t="s">
        <v>148</v>
      </c>
      <c r="K658" s="8"/>
    </row>
    <row r="659" spans="1:11" ht="12.75">
      <c r="A659" s="15">
        <v>7</v>
      </c>
      <c r="B659" t="s">
        <v>61</v>
      </c>
      <c r="C659" t="s">
        <v>162</v>
      </c>
      <c r="D659" s="8"/>
      <c r="E659" t="s">
        <v>19</v>
      </c>
      <c r="F659">
        <v>0</v>
      </c>
      <c r="G659">
        <v>2</v>
      </c>
      <c r="H659">
        <v>0</v>
      </c>
      <c r="I659" t="s">
        <v>84</v>
      </c>
      <c r="J659" t="s">
        <v>153</v>
      </c>
      <c r="K659" s="8" t="s">
        <v>154</v>
      </c>
    </row>
    <row r="660" spans="1:11" ht="12.75">
      <c r="A660" s="15">
        <v>7</v>
      </c>
      <c r="B660" t="s">
        <v>62</v>
      </c>
      <c r="C660" t="s">
        <v>151</v>
      </c>
      <c r="D660" s="8"/>
      <c r="E660" t="s">
        <v>18</v>
      </c>
      <c r="F660">
        <v>2</v>
      </c>
      <c r="G660">
        <v>0</v>
      </c>
      <c r="H660">
        <v>0</v>
      </c>
      <c r="I660" t="s">
        <v>49</v>
      </c>
      <c r="J660" t="s">
        <v>150</v>
      </c>
      <c r="K660" s="8"/>
    </row>
    <row r="661" spans="1:11" ht="12.75">
      <c r="A661" s="15">
        <v>7</v>
      </c>
      <c r="B661" t="s">
        <v>63</v>
      </c>
      <c r="C661" t="s">
        <v>173</v>
      </c>
      <c r="D661" s="8"/>
      <c r="E661" t="s">
        <v>18</v>
      </c>
      <c r="F661">
        <v>2</v>
      </c>
      <c r="G661">
        <v>1</v>
      </c>
      <c r="H661">
        <v>0</v>
      </c>
      <c r="I661" t="s">
        <v>134</v>
      </c>
      <c r="J661" t="s">
        <v>155</v>
      </c>
      <c r="K661" s="8" t="s">
        <v>196</v>
      </c>
    </row>
    <row r="662" spans="1:11" ht="12.75">
      <c r="A662" s="15">
        <v>7</v>
      </c>
      <c r="B662" t="s">
        <v>64</v>
      </c>
      <c r="C662" t="s">
        <v>148</v>
      </c>
      <c r="D662" s="8"/>
      <c r="E662" t="s">
        <v>18</v>
      </c>
      <c r="F662">
        <v>2</v>
      </c>
      <c r="G662">
        <v>0</v>
      </c>
      <c r="H662">
        <v>0</v>
      </c>
      <c r="I662" t="s">
        <v>110</v>
      </c>
      <c r="J662" t="s">
        <v>175</v>
      </c>
      <c r="K662" s="8"/>
    </row>
    <row r="663" spans="1:11" ht="12.75">
      <c r="A663" s="15">
        <v>7</v>
      </c>
      <c r="B663" t="s">
        <v>67</v>
      </c>
      <c r="C663" t="s">
        <v>149</v>
      </c>
      <c r="D663" s="8"/>
      <c r="E663" t="s">
        <v>19</v>
      </c>
      <c r="F663">
        <v>1</v>
      </c>
      <c r="G663">
        <v>2</v>
      </c>
      <c r="H663">
        <v>0</v>
      </c>
      <c r="I663" t="s">
        <v>88</v>
      </c>
      <c r="J663" t="s">
        <v>183</v>
      </c>
      <c r="K663" s="8" t="s">
        <v>153</v>
      </c>
    </row>
    <row r="664" spans="1:11" ht="12.75">
      <c r="A664" s="15">
        <v>7</v>
      </c>
      <c r="B664" t="s">
        <v>69</v>
      </c>
      <c r="C664" t="s">
        <v>150</v>
      </c>
      <c r="D664" s="8"/>
      <c r="E664" t="s">
        <v>19</v>
      </c>
      <c r="F664">
        <v>0</v>
      </c>
      <c r="G664">
        <v>2</v>
      </c>
      <c r="H664">
        <v>0</v>
      </c>
      <c r="I664" t="s">
        <v>41</v>
      </c>
      <c r="J664" t="s">
        <v>149</v>
      </c>
      <c r="K664" s="8"/>
    </row>
    <row r="665" spans="1:11" ht="12.75">
      <c r="A665" s="15">
        <v>7</v>
      </c>
      <c r="B665" t="s">
        <v>70</v>
      </c>
      <c r="C665" t="s">
        <v>153</v>
      </c>
      <c r="D665" s="8" t="s">
        <v>154</v>
      </c>
      <c r="E665" t="s">
        <v>19</v>
      </c>
      <c r="F665">
        <v>1</v>
      </c>
      <c r="G665">
        <v>2</v>
      </c>
      <c r="H665">
        <v>0</v>
      </c>
      <c r="I665" t="s">
        <v>139</v>
      </c>
      <c r="J665" t="s">
        <v>195</v>
      </c>
      <c r="K665" s="8"/>
    </row>
    <row r="666" spans="1:11" ht="12.75">
      <c r="A666" s="15">
        <v>7</v>
      </c>
      <c r="B666" t="s">
        <v>71</v>
      </c>
      <c r="C666" t="s">
        <v>148</v>
      </c>
      <c r="D666" s="8"/>
      <c r="E666" t="s">
        <v>18</v>
      </c>
      <c r="F666">
        <v>2</v>
      </c>
      <c r="G666">
        <v>0</v>
      </c>
      <c r="H666">
        <v>0</v>
      </c>
      <c r="I666" t="s">
        <v>59</v>
      </c>
      <c r="J666" t="s">
        <v>172</v>
      </c>
      <c r="K666" s="8"/>
    </row>
    <row r="667" spans="1:9" ht="12.75">
      <c r="A667" s="15">
        <v>7</v>
      </c>
      <c r="B667" t="s">
        <v>74</v>
      </c>
      <c r="C667" t="s">
        <v>176</v>
      </c>
      <c r="D667" s="8"/>
      <c r="E667" t="s">
        <v>237</v>
      </c>
      <c r="H667">
        <v>0</v>
      </c>
      <c r="I667" t="s">
        <v>200</v>
      </c>
    </row>
    <row r="668" spans="1:11" ht="12.75">
      <c r="A668" s="15">
        <v>7</v>
      </c>
      <c r="B668" t="s">
        <v>75</v>
      </c>
      <c r="C668" t="s">
        <v>151</v>
      </c>
      <c r="D668" s="8"/>
      <c r="E668" t="s">
        <v>19</v>
      </c>
      <c r="F668">
        <v>0</v>
      </c>
      <c r="G668">
        <v>2</v>
      </c>
      <c r="H668">
        <v>0</v>
      </c>
      <c r="I668" t="s">
        <v>26</v>
      </c>
      <c r="J668" t="s">
        <v>148</v>
      </c>
      <c r="K668" s="8"/>
    </row>
    <row r="669" spans="1:11" ht="12.75">
      <c r="A669" s="15">
        <v>7</v>
      </c>
      <c r="B669" t="s">
        <v>80</v>
      </c>
      <c r="C669" t="s">
        <v>164</v>
      </c>
      <c r="D669" s="8"/>
      <c r="E669" t="s">
        <v>19</v>
      </c>
      <c r="F669">
        <v>1</v>
      </c>
      <c r="G669">
        <v>2</v>
      </c>
      <c r="H669">
        <v>0</v>
      </c>
      <c r="I669" t="s">
        <v>126</v>
      </c>
      <c r="J669" t="s">
        <v>164</v>
      </c>
      <c r="K669" s="8"/>
    </row>
    <row r="670" spans="1:11" ht="12.75">
      <c r="A670" s="15">
        <v>7</v>
      </c>
      <c r="B670" t="s">
        <v>81</v>
      </c>
      <c r="C670" t="s">
        <v>148</v>
      </c>
      <c r="D670" s="8"/>
      <c r="E670" t="s">
        <v>18</v>
      </c>
      <c r="F670">
        <v>2</v>
      </c>
      <c r="G670">
        <v>0</v>
      </c>
      <c r="H670">
        <v>0</v>
      </c>
      <c r="I670" t="s">
        <v>36</v>
      </c>
      <c r="J670" t="s">
        <v>150</v>
      </c>
      <c r="K670" s="8" t="s">
        <v>159</v>
      </c>
    </row>
    <row r="671" spans="1:11" ht="12.75">
      <c r="A671" s="15">
        <v>7</v>
      </c>
      <c r="B671" t="s">
        <v>84</v>
      </c>
      <c r="C671" t="s">
        <v>153</v>
      </c>
      <c r="D671" s="8" t="s">
        <v>154</v>
      </c>
      <c r="E671" t="s">
        <v>18</v>
      </c>
      <c r="F671">
        <v>2</v>
      </c>
      <c r="G671">
        <v>0</v>
      </c>
      <c r="H671">
        <v>0</v>
      </c>
      <c r="I671" t="s">
        <v>61</v>
      </c>
      <c r="J671" t="s">
        <v>162</v>
      </c>
      <c r="K671" s="8"/>
    </row>
    <row r="672" spans="1:11" ht="12.75">
      <c r="A672" s="15">
        <v>7</v>
      </c>
      <c r="B672" t="s">
        <v>87</v>
      </c>
      <c r="C672" t="s">
        <v>181</v>
      </c>
      <c r="D672" s="8"/>
      <c r="E672" t="s">
        <v>19</v>
      </c>
      <c r="F672">
        <v>0</v>
      </c>
      <c r="G672">
        <v>2</v>
      </c>
      <c r="H672">
        <v>0</v>
      </c>
      <c r="I672" t="s">
        <v>31</v>
      </c>
      <c r="J672" t="s">
        <v>153</v>
      </c>
      <c r="K672" s="8" t="s">
        <v>154</v>
      </c>
    </row>
    <row r="673" spans="1:11" ht="12.75">
      <c r="A673" s="15">
        <v>7</v>
      </c>
      <c r="B673" t="s">
        <v>88</v>
      </c>
      <c r="C673" t="s">
        <v>183</v>
      </c>
      <c r="D673" s="8" t="s">
        <v>153</v>
      </c>
      <c r="E673" t="s">
        <v>18</v>
      </c>
      <c r="F673">
        <v>2</v>
      </c>
      <c r="G673">
        <v>1</v>
      </c>
      <c r="H673">
        <v>0</v>
      </c>
      <c r="I673" t="s">
        <v>67</v>
      </c>
      <c r="J673" t="s">
        <v>149</v>
      </c>
      <c r="K673" s="8"/>
    </row>
    <row r="674" spans="1:11" ht="12.75">
      <c r="A674" s="15">
        <v>7</v>
      </c>
      <c r="B674" t="s">
        <v>91</v>
      </c>
      <c r="C674" t="s">
        <v>168</v>
      </c>
      <c r="D674" s="8"/>
      <c r="E674" t="s">
        <v>18</v>
      </c>
      <c r="F674">
        <v>2</v>
      </c>
      <c r="G674">
        <v>1</v>
      </c>
      <c r="H674">
        <v>0</v>
      </c>
      <c r="I674" t="s">
        <v>117</v>
      </c>
      <c r="J674" t="s">
        <v>236</v>
      </c>
      <c r="K674" s="8"/>
    </row>
    <row r="675" spans="1:11" ht="12.75">
      <c r="A675" s="15">
        <v>7</v>
      </c>
      <c r="B675" t="s">
        <v>98</v>
      </c>
      <c r="C675" t="s">
        <v>148</v>
      </c>
      <c r="D675" s="8"/>
      <c r="E675" t="s">
        <v>19</v>
      </c>
      <c r="F675">
        <v>1</v>
      </c>
      <c r="G675">
        <v>2</v>
      </c>
      <c r="H675">
        <v>0</v>
      </c>
      <c r="I675" t="s">
        <v>48</v>
      </c>
      <c r="J675" t="s">
        <v>165</v>
      </c>
      <c r="K675" s="8"/>
    </row>
    <row r="676" spans="1:11" ht="12.75">
      <c r="A676" s="15">
        <v>7</v>
      </c>
      <c r="B676" t="s">
        <v>99</v>
      </c>
      <c r="C676" t="s">
        <v>160</v>
      </c>
      <c r="D676" s="8" t="s">
        <v>161</v>
      </c>
      <c r="E676" t="s">
        <v>20</v>
      </c>
      <c r="F676">
        <v>1</v>
      </c>
      <c r="G676">
        <v>1</v>
      </c>
      <c r="H676">
        <v>0</v>
      </c>
      <c r="I676" t="s">
        <v>44</v>
      </c>
      <c r="J676" t="s">
        <v>148</v>
      </c>
      <c r="K676" s="8"/>
    </row>
    <row r="677" spans="1:11" ht="12.75">
      <c r="A677" s="15">
        <v>7</v>
      </c>
      <c r="B677" t="s">
        <v>103</v>
      </c>
      <c r="C677" t="s">
        <v>164</v>
      </c>
      <c r="D677" s="8"/>
      <c r="E677" t="s">
        <v>19</v>
      </c>
      <c r="F677">
        <v>1</v>
      </c>
      <c r="G677">
        <v>2</v>
      </c>
      <c r="H677">
        <v>0</v>
      </c>
      <c r="I677" t="s">
        <v>137</v>
      </c>
      <c r="J677" t="s">
        <v>175</v>
      </c>
      <c r="K677" s="8"/>
    </row>
    <row r="678" spans="1:11" ht="12.75">
      <c r="A678" s="15">
        <v>7</v>
      </c>
      <c r="B678" t="s">
        <v>105</v>
      </c>
      <c r="C678" t="s">
        <v>187</v>
      </c>
      <c r="D678" s="8"/>
      <c r="E678" t="s">
        <v>20</v>
      </c>
      <c r="F678">
        <v>1</v>
      </c>
      <c r="G678">
        <v>1</v>
      </c>
      <c r="H678">
        <v>1</v>
      </c>
      <c r="I678" t="s">
        <v>119</v>
      </c>
      <c r="J678" t="s">
        <v>182</v>
      </c>
      <c r="K678" s="8" t="s">
        <v>159</v>
      </c>
    </row>
    <row r="679" spans="1:11" ht="12.75">
      <c r="A679" s="15">
        <v>7</v>
      </c>
      <c r="B679" t="s">
        <v>110</v>
      </c>
      <c r="C679" t="s">
        <v>175</v>
      </c>
      <c r="D679" s="8"/>
      <c r="E679" t="s">
        <v>19</v>
      </c>
      <c r="F679">
        <v>0</v>
      </c>
      <c r="G679">
        <v>2</v>
      </c>
      <c r="H679">
        <v>0</v>
      </c>
      <c r="I679" t="s">
        <v>64</v>
      </c>
      <c r="J679" t="s">
        <v>148</v>
      </c>
      <c r="K679" s="8"/>
    </row>
    <row r="680" spans="1:11" ht="12.75">
      <c r="A680" s="15">
        <v>7</v>
      </c>
      <c r="B680" t="s">
        <v>113</v>
      </c>
      <c r="C680" t="s">
        <v>151</v>
      </c>
      <c r="D680" s="8"/>
      <c r="E680" t="s">
        <v>19</v>
      </c>
      <c r="F680">
        <v>0</v>
      </c>
      <c r="G680">
        <v>2</v>
      </c>
      <c r="H680">
        <v>0</v>
      </c>
      <c r="I680" t="s">
        <v>43</v>
      </c>
      <c r="J680" t="s">
        <v>162</v>
      </c>
      <c r="K680" s="8"/>
    </row>
    <row r="681" spans="1:11" ht="12.75">
      <c r="A681" s="15">
        <v>7</v>
      </c>
      <c r="B681" t="s">
        <v>114</v>
      </c>
      <c r="C681" t="s">
        <v>165</v>
      </c>
      <c r="D681" s="8" t="s">
        <v>189</v>
      </c>
      <c r="E681" t="s">
        <v>18</v>
      </c>
      <c r="F681">
        <v>2</v>
      </c>
      <c r="G681">
        <v>1</v>
      </c>
      <c r="H681">
        <v>0</v>
      </c>
      <c r="I681" t="s">
        <v>133</v>
      </c>
      <c r="J681" t="s">
        <v>195</v>
      </c>
      <c r="K681" s="8"/>
    </row>
    <row r="682" spans="1:11" ht="12.75">
      <c r="A682" s="15">
        <v>7</v>
      </c>
      <c r="B682" t="s">
        <v>115</v>
      </c>
      <c r="C682" t="s">
        <v>150</v>
      </c>
      <c r="D682" s="8"/>
      <c r="E682" t="s">
        <v>19</v>
      </c>
      <c r="F682">
        <v>1</v>
      </c>
      <c r="G682">
        <v>2</v>
      </c>
      <c r="H682">
        <v>0</v>
      </c>
      <c r="I682" t="s">
        <v>131</v>
      </c>
      <c r="J682" t="s">
        <v>150</v>
      </c>
      <c r="K682" s="8"/>
    </row>
    <row r="683" spans="1:11" ht="12.75">
      <c r="A683" s="15">
        <v>7</v>
      </c>
      <c r="B683" t="s">
        <v>116</v>
      </c>
      <c r="C683" t="s">
        <v>190</v>
      </c>
      <c r="D683" s="8"/>
      <c r="E683" t="s">
        <v>18</v>
      </c>
      <c r="F683">
        <v>2</v>
      </c>
      <c r="G683">
        <v>0</v>
      </c>
      <c r="H683">
        <v>0</v>
      </c>
      <c r="I683" t="s">
        <v>128</v>
      </c>
      <c r="J683" t="s">
        <v>167</v>
      </c>
      <c r="K683" s="8"/>
    </row>
    <row r="684" spans="1:11" ht="12.75">
      <c r="A684" s="15">
        <v>7</v>
      </c>
      <c r="B684" t="s">
        <v>117</v>
      </c>
      <c r="C684" t="s">
        <v>236</v>
      </c>
      <c r="D684" s="8"/>
      <c r="E684" t="s">
        <v>19</v>
      </c>
      <c r="F684">
        <v>1</v>
      </c>
      <c r="G684">
        <v>2</v>
      </c>
      <c r="H684">
        <v>0</v>
      </c>
      <c r="I684" t="s">
        <v>91</v>
      </c>
      <c r="J684" t="s">
        <v>168</v>
      </c>
      <c r="K684" s="8"/>
    </row>
    <row r="685" spans="1:11" ht="12.75">
      <c r="A685" s="15">
        <v>7</v>
      </c>
      <c r="B685" t="s">
        <v>119</v>
      </c>
      <c r="C685" t="s">
        <v>182</v>
      </c>
      <c r="D685" s="8" t="s">
        <v>159</v>
      </c>
      <c r="E685" t="s">
        <v>20</v>
      </c>
      <c r="F685">
        <v>1</v>
      </c>
      <c r="G685">
        <v>1</v>
      </c>
      <c r="H685">
        <v>1</v>
      </c>
      <c r="I685" t="s">
        <v>105</v>
      </c>
      <c r="J685" t="s">
        <v>187</v>
      </c>
      <c r="K685" s="8"/>
    </row>
    <row r="686" spans="1:11" ht="12.75">
      <c r="A686" s="15">
        <v>7</v>
      </c>
      <c r="B686" t="s">
        <v>122</v>
      </c>
      <c r="C686" t="s">
        <v>153</v>
      </c>
      <c r="D686" s="8" t="s">
        <v>171</v>
      </c>
      <c r="E686" t="s">
        <v>20</v>
      </c>
      <c r="F686">
        <v>0</v>
      </c>
      <c r="G686">
        <v>0</v>
      </c>
      <c r="H686">
        <v>0</v>
      </c>
      <c r="I686" t="s">
        <v>53</v>
      </c>
      <c r="J686" t="s">
        <v>167</v>
      </c>
      <c r="K686" s="8"/>
    </row>
    <row r="687" spans="1:11" ht="12.75">
      <c r="A687" s="15">
        <v>7</v>
      </c>
      <c r="B687" t="s">
        <v>124</v>
      </c>
      <c r="C687" t="s">
        <v>175</v>
      </c>
      <c r="D687" s="8"/>
      <c r="E687" t="s">
        <v>20</v>
      </c>
      <c r="F687">
        <v>1</v>
      </c>
      <c r="G687">
        <v>1</v>
      </c>
      <c r="H687">
        <v>1</v>
      </c>
      <c r="I687" t="s">
        <v>54</v>
      </c>
      <c r="J687" t="s">
        <v>153</v>
      </c>
      <c r="K687" s="8" t="s">
        <v>168</v>
      </c>
    </row>
    <row r="688" spans="1:11" ht="12.75">
      <c r="A688" s="15">
        <v>7</v>
      </c>
      <c r="B688" t="s">
        <v>125</v>
      </c>
      <c r="C688" t="s">
        <v>168</v>
      </c>
      <c r="D688" s="8"/>
      <c r="E688" t="s">
        <v>18</v>
      </c>
      <c r="F688">
        <v>2</v>
      </c>
      <c r="G688">
        <v>0</v>
      </c>
      <c r="H688">
        <v>0</v>
      </c>
      <c r="I688" t="s">
        <v>130</v>
      </c>
      <c r="J688" t="s">
        <v>150</v>
      </c>
      <c r="K688" s="8"/>
    </row>
    <row r="689" spans="1:11" ht="12.75">
      <c r="A689" s="15">
        <v>7</v>
      </c>
      <c r="B689" t="s">
        <v>126</v>
      </c>
      <c r="C689" t="s">
        <v>164</v>
      </c>
      <c r="D689" s="8"/>
      <c r="E689" t="s">
        <v>18</v>
      </c>
      <c r="F689">
        <v>2</v>
      </c>
      <c r="G689">
        <v>1</v>
      </c>
      <c r="H689">
        <v>0</v>
      </c>
      <c r="I689" t="s">
        <v>80</v>
      </c>
      <c r="J689" t="s">
        <v>164</v>
      </c>
      <c r="K689" s="8"/>
    </row>
    <row r="690" spans="1:11" ht="12.75">
      <c r="A690" s="15">
        <v>7</v>
      </c>
      <c r="B690" t="s">
        <v>128</v>
      </c>
      <c r="C690" t="s">
        <v>167</v>
      </c>
      <c r="D690" s="8"/>
      <c r="E690" t="s">
        <v>19</v>
      </c>
      <c r="F690">
        <v>0</v>
      </c>
      <c r="G690">
        <v>2</v>
      </c>
      <c r="H690">
        <v>0</v>
      </c>
      <c r="I690" t="s">
        <v>116</v>
      </c>
      <c r="J690" t="s">
        <v>190</v>
      </c>
      <c r="K690" s="8"/>
    </row>
    <row r="691" spans="1:11" ht="12.75">
      <c r="A691" s="15">
        <v>7</v>
      </c>
      <c r="B691" t="s">
        <v>129</v>
      </c>
      <c r="C691" t="s">
        <v>194</v>
      </c>
      <c r="D691" s="8"/>
      <c r="E691" t="s">
        <v>19</v>
      </c>
      <c r="F691">
        <v>0</v>
      </c>
      <c r="G691">
        <v>2</v>
      </c>
      <c r="H691">
        <v>0</v>
      </c>
      <c r="I691" t="s">
        <v>47</v>
      </c>
      <c r="J691" t="s">
        <v>164</v>
      </c>
      <c r="K691" s="8"/>
    </row>
    <row r="692" spans="1:11" ht="12.75">
      <c r="A692" s="15">
        <v>7</v>
      </c>
      <c r="B692" t="s">
        <v>130</v>
      </c>
      <c r="C692" t="s">
        <v>150</v>
      </c>
      <c r="D692" s="8"/>
      <c r="E692" t="s">
        <v>19</v>
      </c>
      <c r="F692">
        <v>0</v>
      </c>
      <c r="G692">
        <v>2</v>
      </c>
      <c r="H692">
        <v>0</v>
      </c>
      <c r="I692" t="s">
        <v>125</v>
      </c>
      <c r="J692" t="s">
        <v>168</v>
      </c>
      <c r="K692" s="8"/>
    </row>
    <row r="693" spans="1:11" ht="12.75">
      <c r="A693" s="15">
        <v>7</v>
      </c>
      <c r="B693" t="s">
        <v>131</v>
      </c>
      <c r="C693" t="s">
        <v>150</v>
      </c>
      <c r="D693" s="8"/>
      <c r="E693" t="s">
        <v>18</v>
      </c>
      <c r="F693">
        <v>2</v>
      </c>
      <c r="G693">
        <v>1</v>
      </c>
      <c r="H693">
        <v>0</v>
      </c>
      <c r="I693" t="s">
        <v>115</v>
      </c>
      <c r="J693" t="s">
        <v>150</v>
      </c>
      <c r="K693" s="8"/>
    </row>
    <row r="694" spans="1:11" ht="12.75">
      <c r="A694" s="15">
        <v>7</v>
      </c>
      <c r="B694" t="s">
        <v>133</v>
      </c>
      <c r="C694" t="s">
        <v>195</v>
      </c>
      <c r="D694" s="8"/>
      <c r="E694" t="s">
        <v>19</v>
      </c>
      <c r="F694">
        <v>1</v>
      </c>
      <c r="G694">
        <v>2</v>
      </c>
      <c r="H694">
        <v>0</v>
      </c>
      <c r="I694" t="s">
        <v>114</v>
      </c>
      <c r="J694" t="s">
        <v>165</v>
      </c>
      <c r="K694" s="8" t="s">
        <v>189</v>
      </c>
    </row>
    <row r="695" spans="1:11" ht="12.75">
      <c r="A695" s="15">
        <v>7</v>
      </c>
      <c r="B695" t="s">
        <v>134</v>
      </c>
      <c r="C695" t="s">
        <v>155</v>
      </c>
      <c r="D695" s="8" t="s">
        <v>196</v>
      </c>
      <c r="E695" t="s">
        <v>19</v>
      </c>
      <c r="F695">
        <v>1</v>
      </c>
      <c r="G695">
        <v>2</v>
      </c>
      <c r="H695">
        <v>0</v>
      </c>
      <c r="I695" t="s">
        <v>63</v>
      </c>
      <c r="J695" t="s">
        <v>173</v>
      </c>
      <c r="K695" s="8"/>
    </row>
    <row r="696" spans="1:11" ht="12.75">
      <c r="A696" s="15">
        <v>7</v>
      </c>
      <c r="B696" t="s">
        <v>137</v>
      </c>
      <c r="C696" t="s">
        <v>175</v>
      </c>
      <c r="D696" s="8"/>
      <c r="E696" t="s">
        <v>18</v>
      </c>
      <c r="F696">
        <v>2</v>
      </c>
      <c r="G696">
        <v>1</v>
      </c>
      <c r="H696">
        <v>0</v>
      </c>
      <c r="I696" t="s">
        <v>103</v>
      </c>
      <c r="J696" t="s">
        <v>164</v>
      </c>
      <c r="K696" s="8"/>
    </row>
    <row r="697" spans="1:11" ht="12.75">
      <c r="A697" s="15">
        <v>7</v>
      </c>
      <c r="B697" t="s">
        <v>138</v>
      </c>
      <c r="C697" t="s">
        <v>149</v>
      </c>
      <c r="D697" s="8"/>
      <c r="E697" t="s">
        <v>20</v>
      </c>
      <c r="F697">
        <v>1</v>
      </c>
      <c r="G697">
        <v>1</v>
      </c>
      <c r="H697">
        <v>1</v>
      </c>
      <c r="I697" t="s">
        <v>140</v>
      </c>
      <c r="J697" t="s">
        <v>175</v>
      </c>
      <c r="K697" s="8"/>
    </row>
    <row r="698" spans="1:11" ht="12.75">
      <c r="A698" s="15">
        <v>7</v>
      </c>
      <c r="B698" t="s">
        <v>139</v>
      </c>
      <c r="C698" t="s">
        <v>195</v>
      </c>
      <c r="D698" s="8"/>
      <c r="E698" t="s">
        <v>18</v>
      </c>
      <c r="F698">
        <v>2</v>
      </c>
      <c r="G698">
        <v>1</v>
      </c>
      <c r="H698">
        <v>0</v>
      </c>
      <c r="I698" t="s">
        <v>70</v>
      </c>
      <c r="J698" t="s">
        <v>153</v>
      </c>
      <c r="K698" s="8" t="s">
        <v>154</v>
      </c>
    </row>
    <row r="699" spans="1:11" ht="12.75">
      <c r="A699" s="15">
        <v>7</v>
      </c>
      <c r="B699" t="s">
        <v>140</v>
      </c>
      <c r="C699" t="s">
        <v>175</v>
      </c>
      <c r="D699" s="8"/>
      <c r="E699" t="s">
        <v>20</v>
      </c>
      <c r="F699">
        <v>1</v>
      </c>
      <c r="G699">
        <v>1</v>
      </c>
      <c r="H699">
        <v>1</v>
      </c>
      <c r="I699" t="s">
        <v>138</v>
      </c>
      <c r="J699" t="s">
        <v>149</v>
      </c>
      <c r="K699" s="8"/>
    </row>
    <row r="700" spans="1:11" ht="12.75">
      <c r="A700" s="16" t="s">
        <v>201</v>
      </c>
      <c r="B700" t="s">
        <v>40</v>
      </c>
      <c r="C700" t="s">
        <v>150</v>
      </c>
      <c r="D700" s="8"/>
      <c r="E700" t="s">
        <v>18</v>
      </c>
      <c r="F700">
        <v>2</v>
      </c>
      <c r="G700">
        <v>0</v>
      </c>
      <c r="H700">
        <v>0</v>
      </c>
      <c r="I700" t="s">
        <v>53</v>
      </c>
      <c r="J700" t="s">
        <v>167</v>
      </c>
      <c r="K700" s="8"/>
    </row>
    <row r="701" spans="1:11" ht="12.75">
      <c r="A701" s="16" t="s">
        <v>201</v>
      </c>
      <c r="B701" t="s">
        <v>53</v>
      </c>
      <c r="C701" t="s">
        <v>167</v>
      </c>
      <c r="D701" s="8"/>
      <c r="E701" t="s">
        <v>19</v>
      </c>
      <c r="F701">
        <v>0</v>
      </c>
      <c r="G701">
        <v>2</v>
      </c>
      <c r="H701">
        <v>0</v>
      </c>
      <c r="I701" t="s">
        <v>40</v>
      </c>
      <c r="J701" t="s">
        <v>150</v>
      </c>
      <c r="K701" s="8"/>
    </row>
    <row r="702" spans="1:11" ht="12.75">
      <c r="A702" s="16" t="s">
        <v>201</v>
      </c>
      <c r="B702" t="s">
        <v>54</v>
      </c>
      <c r="C702" t="s">
        <v>153</v>
      </c>
      <c r="D702" s="8" t="s">
        <v>168</v>
      </c>
      <c r="E702" t="s">
        <v>18</v>
      </c>
      <c r="F702">
        <v>2</v>
      </c>
      <c r="G702">
        <v>1</v>
      </c>
      <c r="H702">
        <v>0</v>
      </c>
      <c r="I702" t="s">
        <v>131</v>
      </c>
      <c r="J702" t="s">
        <v>150</v>
      </c>
      <c r="K702" s="8"/>
    </row>
    <row r="703" spans="1:11" ht="12.75">
      <c r="A703" s="16" t="s">
        <v>201</v>
      </c>
      <c r="B703" t="s">
        <v>91</v>
      </c>
      <c r="C703" t="s">
        <v>168</v>
      </c>
      <c r="D703" s="8"/>
      <c r="E703" t="s">
        <v>19</v>
      </c>
      <c r="F703">
        <v>1</v>
      </c>
      <c r="G703">
        <v>2</v>
      </c>
      <c r="H703">
        <v>0</v>
      </c>
      <c r="I703" t="s">
        <v>124</v>
      </c>
      <c r="J703" t="s">
        <v>175</v>
      </c>
      <c r="K703" s="8"/>
    </row>
    <row r="704" spans="1:11" ht="12.75">
      <c r="A704" s="16" t="s">
        <v>201</v>
      </c>
      <c r="B704" t="s">
        <v>122</v>
      </c>
      <c r="C704" t="s">
        <v>153</v>
      </c>
      <c r="D704" s="8" t="s">
        <v>171</v>
      </c>
      <c r="E704" t="s">
        <v>19</v>
      </c>
      <c r="F704">
        <v>0</v>
      </c>
      <c r="G704">
        <v>2</v>
      </c>
      <c r="H704">
        <v>0</v>
      </c>
      <c r="I704" t="s">
        <v>139</v>
      </c>
      <c r="J704" t="s">
        <v>195</v>
      </c>
      <c r="K704" s="8"/>
    </row>
    <row r="705" spans="1:11" ht="12.75">
      <c r="A705" s="16" t="s">
        <v>201</v>
      </c>
      <c r="B705" t="s">
        <v>124</v>
      </c>
      <c r="C705" t="s">
        <v>175</v>
      </c>
      <c r="D705" s="8"/>
      <c r="E705" t="s">
        <v>18</v>
      </c>
      <c r="F705">
        <v>2</v>
      </c>
      <c r="G705">
        <v>1</v>
      </c>
      <c r="H705">
        <v>0</v>
      </c>
      <c r="I705" t="s">
        <v>91</v>
      </c>
      <c r="J705" t="s">
        <v>168</v>
      </c>
      <c r="K705" s="8"/>
    </row>
    <row r="706" spans="1:11" ht="12.75">
      <c r="A706" s="16" t="s">
        <v>201</v>
      </c>
      <c r="B706" t="s">
        <v>131</v>
      </c>
      <c r="C706" t="s">
        <v>150</v>
      </c>
      <c r="D706" s="8"/>
      <c r="E706" t="s">
        <v>19</v>
      </c>
      <c r="F706">
        <v>1</v>
      </c>
      <c r="G706">
        <v>2</v>
      </c>
      <c r="H706">
        <v>0</v>
      </c>
      <c r="I706" t="s">
        <v>54</v>
      </c>
      <c r="J706" t="s">
        <v>153</v>
      </c>
      <c r="K706" s="8" t="s">
        <v>168</v>
      </c>
    </row>
    <row r="707" spans="1:11" ht="12.75">
      <c r="A707" s="16" t="s">
        <v>201</v>
      </c>
      <c r="B707" t="s">
        <v>139</v>
      </c>
      <c r="C707" t="s">
        <v>195</v>
      </c>
      <c r="D707" s="8"/>
      <c r="E707" t="s">
        <v>18</v>
      </c>
      <c r="F707">
        <v>2</v>
      </c>
      <c r="G707">
        <v>0</v>
      </c>
      <c r="H707">
        <v>0</v>
      </c>
      <c r="I707" t="s">
        <v>122</v>
      </c>
      <c r="J707" t="s">
        <v>153</v>
      </c>
      <c r="K707" s="8" t="s">
        <v>171</v>
      </c>
    </row>
    <row r="708" spans="1:11" ht="12.75">
      <c r="A708" s="17" t="s">
        <v>202</v>
      </c>
      <c r="B708" t="s">
        <v>40</v>
      </c>
      <c r="C708" t="s">
        <v>150</v>
      </c>
      <c r="D708" s="8"/>
      <c r="E708" t="s">
        <v>19</v>
      </c>
      <c r="F708">
        <v>0</v>
      </c>
      <c r="G708">
        <v>2</v>
      </c>
      <c r="H708">
        <v>0</v>
      </c>
      <c r="I708" t="s">
        <v>124</v>
      </c>
      <c r="J708" t="s">
        <v>175</v>
      </c>
      <c r="K708" s="8"/>
    </row>
    <row r="709" spans="1:11" ht="12.75">
      <c r="A709" s="17" t="s">
        <v>202</v>
      </c>
      <c r="B709" t="s">
        <v>54</v>
      </c>
      <c r="C709" t="s">
        <v>153</v>
      </c>
      <c r="D709" s="8" t="s">
        <v>168</v>
      </c>
      <c r="E709" t="s">
        <v>19</v>
      </c>
      <c r="F709">
        <v>0</v>
      </c>
      <c r="G709">
        <v>2</v>
      </c>
      <c r="H709">
        <v>0</v>
      </c>
      <c r="I709" t="s">
        <v>139</v>
      </c>
      <c r="J709" t="s">
        <v>195</v>
      </c>
      <c r="K709" s="8"/>
    </row>
    <row r="710" spans="1:11" ht="12.75">
      <c r="A710" s="17" t="s">
        <v>202</v>
      </c>
      <c r="B710" t="s">
        <v>124</v>
      </c>
      <c r="C710" t="s">
        <v>175</v>
      </c>
      <c r="D710" s="8"/>
      <c r="E710" t="s">
        <v>18</v>
      </c>
      <c r="F710">
        <v>2</v>
      </c>
      <c r="G710">
        <v>0</v>
      </c>
      <c r="H710">
        <v>0</v>
      </c>
      <c r="I710" t="s">
        <v>40</v>
      </c>
      <c r="J710" t="s">
        <v>150</v>
      </c>
      <c r="K710" s="8"/>
    </row>
    <row r="711" spans="1:11" ht="12.75">
      <c r="A711" s="17" t="s">
        <v>202</v>
      </c>
      <c r="B711" t="s">
        <v>139</v>
      </c>
      <c r="C711" t="s">
        <v>195</v>
      </c>
      <c r="D711" s="8"/>
      <c r="E711" t="s">
        <v>18</v>
      </c>
      <c r="F711">
        <v>2</v>
      </c>
      <c r="G711">
        <v>0</v>
      </c>
      <c r="H711">
        <v>0</v>
      </c>
      <c r="I711" t="s">
        <v>54</v>
      </c>
      <c r="J711" t="s">
        <v>153</v>
      </c>
      <c r="K711" s="8" t="s">
        <v>168</v>
      </c>
    </row>
    <row r="712" spans="1:11" ht="12.75">
      <c r="A712" s="18" t="s">
        <v>203</v>
      </c>
      <c r="B712" t="s">
        <v>124</v>
      </c>
      <c r="C712" t="s">
        <v>175</v>
      </c>
      <c r="D712" s="8"/>
      <c r="E712" t="s">
        <v>18</v>
      </c>
      <c r="F712">
        <v>2</v>
      </c>
      <c r="G712">
        <v>0</v>
      </c>
      <c r="H712">
        <v>0</v>
      </c>
      <c r="I712" t="s">
        <v>139</v>
      </c>
      <c r="J712" t="s">
        <v>195</v>
      </c>
      <c r="K712" s="8"/>
    </row>
    <row r="713" spans="1:11" ht="12.75">
      <c r="A713" s="18" t="s">
        <v>203</v>
      </c>
      <c r="B713" t="s">
        <v>139</v>
      </c>
      <c r="C713" t="s">
        <v>195</v>
      </c>
      <c r="D713" s="8"/>
      <c r="E713" t="s">
        <v>19</v>
      </c>
      <c r="F713">
        <v>0</v>
      </c>
      <c r="G713">
        <v>2</v>
      </c>
      <c r="H713">
        <v>0</v>
      </c>
      <c r="I713" t="s">
        <v>124</v>
      </c>
      <c r="J713" t="s">
        <v>175</v>
      </c>
      <c r="K713" s="8"/>
    </row>
  </sheetData>
  <sheetProtection/>
  <autoFilter ref="A1:K713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0" bestFit="1" customWidth="1"/>
    <col min="2" max="2" width="22.28125" style="0" bestFit="1" customWidth="1"/>
    <col min="3" max="3" width="18.00390625" style="0" bestFit="1" customWidth="1"/>
    <col min="4" max="4" width="19.00390625" style="0" bestFit="1" customWidth="1"/>
    <col min="5" max="5" width="11.140625" style="0" bestFit="1" customWidth="1"/>
    <col min="7" max="7" width="9.28125" style="0" bestFit="1" customWidth="1"/>
    <col min="8" max="8" width="9.7109375" style="0" bestFit="1" customWidth="1"/>
    <col min="9" max="9" width="22.28125" style="0" bestFit="1" customWidth="1"/>
    <col min="10" max="10" width="18.00390625" style="0" bestFit="1" customWidth="1"/>
    <col min="11" max="11" width="19.00390625" style="0" bestFit="1" customWidth="1"/>
    <col min="12" max="12" width="12.57421875" style="0" bestFit="1" customWidth="1"/>
    <col min="13" max="13" width="8.00390625" style="0" bestFit="1" customWidth="1"/>
    <col min="14" max="14" width="12.57421875" style="0" bestFit="1" customWidth="1"/>
    <col min="15" max="15" width="8.28125" style="0" bestFit="1" customWidth="1"/>
    <col min="16" max="16" width="5.57421875" style="0" bestFit="1" customWidth="1"/>
    <col min="17" max="17" width="5.00390625" style="0" bestFit="1" customWidth="1"/>
    <col min="18" max="18" width="5.140625" style="0" bestFit="1" customWidth="1"/>
    <col min="19" max="19" width="4.00390625" style="0" bestFit="1" customWidth="1"/>
    <col min="20" max="20" width="4.57421875" style="0" bestFit="1" customWidth="1"/>
    <col min="21" max="21" width="4.00390625" style="0" bestFit="1" customWidth="1"/>
    <col min="22" max="22" width="5.7109375" style="0" bestFit="1" customWidth="1"/>
    <col min="23" max="23" width="3.140625" style="0" bestFit="1" customWidth="1"/>
    <col min="24" max="24" width="4.421875" style="0" bestFit="1" customWidth="1"/>
    <col min="25" max="25" width="2.28125" style="0" bestFit="1" customWidth="1"/>
  </cols>
  <sheetData>
    <row r="1" spans="1:25" s="2" customFormat="1" ht="12.75">
      <c r="A1" s="2" t="s">
        <v>14</v>
      </c>
      <c r="B1" s="2" t="s">
        <v>3</v>
      </c>
      <c r="C1" s="2" t="s">
        <v>1</v>
      </c>
      <c r="D1" s="2" t="s">
        <v>25</v>
      </c>
      <c r="E1" s="2" t="s">
        <v>2</v>
      </c>
      <c r="F1" s="2" t="s">
        <v>18</v>
      </c>
      <c r="G1" s="2" t="s">
        <v>19</v>
      </c>
      <c r="H1" s="2" t="s">
        <v>20</v>
      </c>
      <c r="I1" s="2" t="s">
        <v>4</v>
      </c>
      <c r="J1" s="2" t="s">
        <v>1</v>
      </c>
      <c r="K1" s="2" t="s">
        <v>25</v>
      </c>
      <c r="L1" s="2" t="s">
        <v>15</v>
      </c>
      <c r="M1" s="4">
        <f>(S1+(W1/2))/(S1+U1+W1)</f>
        <v>0.5060975609756098</v>
      </c>
      <c r="N1" s="2" t="s">
        <v>16</v>
      </c>
      <c r="O1" s="4">
        <f>(SUBTOTAL(9,F:F))/(SUBTOTAL(9,F:F)+SUBTOTAL(9,G:G))</f>
        <v>0.5039164490861618</v>
      </c>
      <c r="P1" s="5" t="s">
        <v>17</v>
      </c>
      <c r="Q1" s="6">
        <f>SUBTOTAL(3,$E:$E)-1</f>
        <v>164</v>
      </c>
      <c r="R1" s="6" t="s">
        <v>18</v>
      </c>
      <c r="S1" s="6">
        <f ca="1">SUMPRODUCT(SUBTOTAL(3,OFFSET(E2:E165,ROW(E2:E165)-MIN(ROW(E2:E165)),,1))*(E2:E165="Won"))</f>
        <v>78</v>
      </c>
      <c r="T1" s="6" t="s">
        <v>19</v>
      </c>
      <c r="U1" s="6">
        <f ca="1">SUMPRODUCT(SUBTOTAL(3,OFFSET(E2:E165,ROW(E2:E165)-MIN(ROW(E2:E165)),,1))*(E2:E165="Lost"))</f>
        <v>76</v>
      </c>
      <c r="V1" s="6" t="s">
        <v>20</v>
      </c>
      <c r="W1" s="6">
        <f ca="1">SUMPRODUCT(SUBTOTAL(3,OFFSET(E2:E165,ROW(E2:E165)-MIN(ROW(E2:E165)),,1))*(E2:E165="Drew"))</f>
        <v>10</v>
      </c>
      <c r="X1" s="6" t="s">
        <v>21</v>
      </c>
      <c r="Y1" s="6">
        <f ca="1">SUMPRODUCT(SUBTOTAL(3,OFFSET(E2:E165,ROW(E2:E165)-MIN(ROW(E2:E165)),,1))*(E2:E165="*BYE*"))</f>
        <v>0</v>
      </c>
    </row>
    <row r="2" spans="1:11" ht="12.75">
      <c r="A2" s="9">
        <v>1</v>
      </c>
      <c r="B2" t="s">
        <v>32</v>
      </c>
      <c r="C2" t="s">
        <v>156</v>
      </c>
      <c r="D2" s="8"/>
      <c r="E2" t="s">
        <v>19</v>
      </c>
      <c r="F2">
        <v>1</v>
      </c>
      <c r="G2">
        <v>2</v>
      </c>
      <c r="H2">
        <v>0</v>
      </c>
      <c r="I2" t="s">
        <v>63</v>
      </c>
      <c r="J2" t="s">
        <v>173</v>
      </c>
      <c r="K2" s="8"/>
    </row>
    <row r="3" spans="1:11" ht="12.75">
      <c r="A3" s="9">
        <v>1</v>
      </c>
      <c r="B3" t="s">
        <v>33</v>
      </c>
      <c r="C3" t="s">
        <v>155</v>
      </c>
      <c r="D3" s="8"/>
      <c r="E3" t="s">
        <v>19</v>
      </c>
      <c r="F3">
        <v>0</v>
      </c>
      <c r="G3">
        <v>2</v>
      </c>
      <c r="H3">
        <v>0</v>
      </c>
      <c r="I3" t="s">
        <v>122</v>
      </c>
      <c r="J3" t="s">
        <v>153</v>
      </c>
      <c r="K3" s="8" t="s">
        <v>171</v>
      </c>
    </row>
    <row r="4" spans="1:11" ht="12.75">
      <c r="A4" s="9">
        <v>1</v>
      </c>
      <c r="B4" t="s">
        <v>40</v>
      </c>
      <c r="C4" t="s">
        <v>150</v>
      </c>
      <c r="D4" s="8"/>
      <c r="E4" t="s">
        <v>18</v>
      </c>
      <c r="F4">
        <v>2</v>
      </c>
      <c r="G4">
        <v>0</v>
      </c>
      <c r="H4">
        <v>0</v>
      </c>
      <c r="I4" t="s">
        <v>126</v>
      </c>
      <c r="J4" t="s">
        <v>164</v>
      </c>
      <c r="K4" s="8"/>
    </row>
    <row r="5" spans="1:11" ht="12.75">
      <c r="A5" s="9">
        <v>1</v>
      </c>
      <c r="B5" t="s">
        <v>56</v>
      </c>
      <c r="C5" t="s">
        <v>170</v>
      </c>
      <c r="D5" s="8" t="s">
        <v>171</v>
      </c>
      <c r="E5" t="s">
        <v>19</v>
      </c>
      <c r="F5">
        <v>1</v>
      </c>
      <c r="G5">
        <v>2</v>
      </c>
      <c r="H5">
        <v>0</v>
      </c>
      <c r="I5" t="s">
        <v>133</v>
      </c>
      <c r="J5" t="s">
        <v>195</v>
      </c>
      <c r="K5" s="8"/>
    </row>
    <row r="6" spans="1:11" ht="12.75">
      <c r="A6" s="9">
        <v>1</v>
      </c>
      <c r="B6" t="s">
        <v>63</v>
      </c>
      <c r="C6" t="s">
        <v>173</v>
      </c>
      <c r="D6" s="8"/>
      <c r="E6" t="s">
        <v>18</v>
      </c>
      <c r="F6">
        <v>2</v>
      </c>
      <c r="G6">
        <v>1</v>
      </c>
      <c r="H6">
        <v>0</v>
      </c>
      <c r="I6" t="s">
        <v>32</v>
      </c>
      <c r="J6" t="s">
        <v>156</v>
      </c>
      <c r="K6" s="8"/>
    </row>
    <row r="7" spans="1:11" ht="12.75">
      <c r="A7" s="9">
        <v>1</v>
      </c>
      <c r="B7" t="s">
        <v>91</v>
      </c>
      <c r="C7" t="s">
        <v>168</v>
      </c>
      <c r="D7" s="8"/>
      <c r="E7" t="s">
        <v>18</v>
      </c>
      <c r="F7">
        <v>2</v>
      </c>
      <c r="G7">
        <v>1</v>
      </c>
      <c r="H7">
        <v>0</v>
      </c>
      <c r="I7" t="s">
        <v>131</v>
      </c>
      <c r="J7" t="s">
        <v>150</v>
      </c>
      <c r="K7" s="8"/>
    </row>
    <row r="8" spans="1:11" ht="12.75">
      <c r="A8" s="9">
        <v>1</v>
      </c>
      <c r="B8" t="s">
        <v>122</v>
      </c>
      <c r="C8" t="s">
        <v>153</v>
      </c>
      <c r="D8" s="8" t="s">
        <v>171</v>
      </c>
      <c r="E8" t="s">
        <v>18</v>
      </c>
      <c r="F8">
        <v>2</v>
      </c>
      <c r="G8">
        <v>0</v>
      </c>
      <c r="H8">
        <v>0</v>
      </c>
      <c r="I8" t="s">
        <v>33</v>
      </c>
      <c r="J8" t="s">
        <v>155</v>
      </c>
      <c r="K8" s="8"/>
    </row>
    <row r="9" spans="1:11" ht="12.75">
      <c r="A9" s="9">
        <v>1</v>
      </c>
      <c r="B9" t="s">
        <v>126</v>
      </c>
      <c r="C9" t="s">
        <v>164</v>
      </c>
      <c r="D9" s="8"/>
      <c r="E9" t="s">
        <v>19</v>
      </c>
      <c r="F9">
        <v>0</v>
      </c>
      <c r="G9">
        <v>2</v>
      </c>
      <c r="H9">
        <v>0</v>
      </c>
      <c r="I9" t="s">
        <v>40</v>
      </c>
      <c r="J9" t="s">
        <v>150</v>
      </c>
      <c r="K9" s="8"/>
    </row>
    <row r="10" spans="1:11" ht="12.75">
      <c r="A10" s="9">
        <v>1</v>
      </c>
      <c r="B10" t="s">
        <v>131</v>
      </c>
      <c r="C10" t="s">
        <v>150</v>
      </c>
      <c r="D10" s="8"/>
      <c r="E10" t="s">
        <v>19</v>
      </c>
      <c r="F10">
        <v>1</v>
      </c>
      <c r="G10">
        <v>2</v>
      </c>
      <c r="H10">
        <v>0</v>
      </c>
      <c r="I10" t="s">
        <v>91</v>
      </c>
      <c r="J10" t="s">
        <v>168</v>
      </c>
      <c r="K10" s="8"/>
    </row>
    <row r="11" spans="1:11" ht="12.75">
      <c r="A11" s="9">
        <v>1</v>
      </c>
      <c r="B11" t="s">
        <v>133</v>
      </c>
      <c r="C11" t="s">
        <v>195</v>
      </c>
      <c r="D11" s="8"/>
      <c r="E11" t="s">
        <v>18</v>
      </c>
      <c r="F11">
        <v>2</v>
      </c>
      <c r="G11">
        <v>1</v>
      </c>
      <c r="H11">
        <v>0</v>
      </c>
      <c r="I11" t="s">
        <v>56</v>
      </c>
      <c r="J11" t="s">
        <v>170</v>
      </c>
      <c r="K11" s="8" t="s">
        <v>171</v>
      </c>
    </row>
    <row r="12" spans="1:11" ht="12.75">
      <c r="A12" s="9">
        <v>1</v>
      </c>
      <c r="B12" t="s">
        <v>134</v>
      </c>
      <c r="C12" t="s">
        <v>155</v>
      </c>
      <c r="D12" s="8" t="s">
        <v>196</v>
      </c>
      <c r="E12" t="s">
        <v>18</v>
      </c>
      <c r="F12">
        <v>2</v>
      </c>
      <c r="G12">
        <v>1</v>
      </c>
      <c r="H12">
        <v>0</v>
      </c>
      <c r="I12" t="s">
        <v>47</v>
      </c>
      <c r="J12" t="s">
        <v>164</v>
      </c>
      <c r="K12" s="8"/>
    </row>
    <row r="13" spans="1:11" ht="12.75">
      <c r="A13" s="10">
        <v>2</v>
      </c>
      <c r="B13" t="s">
        <v>40</v>
      </c>
      <c r="C13" t="s">
        <v>150</v>
      </c>
      <c r="D13" s="8"/>
      <c r="E13" t="s">
        <v>19</v>
      </c>
      <c r="F13">
        <v>1</v>
      </c>
      <c r="G13">
        <v>2</v>
      </c>
      <c r="H13">
        <v>0</v>
      </c>
      <c r="I13" t="s">
        <v>43</v>
      </c>
      <c r="J13" t="s">
        <v>162</v>
      </c>
      <c r="K13" s="8"/>
    </row>
    <row r="14" spans="1:11" ht="12.75">
      <c r="A14" s="10">
        <v>2</v>
      </c>
      <c r="B14" t="s">
        <v>43</v>
      </c>
      <c r="C14" t="s">
        <v>162</v>
      </c>
      <c r="D14" s="8"/>
      <c r="E14" t="s">
        <v>18</v>
      </c>
      <c r="F14">
        <v>2</v>
      </c>
      <c r="G14">
        <v>1</v>
      </c>
      <c r="H14">
        <v>0</v>
      </c>
      <c r="I14" t="s">
        <v>40</v>
      </c>
      <c r="J14" t="s">
        <v>150</v>
      </c>
      <c r="K14" s="8"/>
    </row>
    <row r="15" spans="1:11" ht="12.75">
      <c r="A15" s="10">
        <v>2</v>
      </c>
      <c r="B15" t="s">
        <v>50</v>
      </c>
      <c r="C15" t="s">
        <v>149</v>
      </c>
      <c r="D15" s="8"/>
      <c r="E15" t="s">
        <v>18</v>
      </c>
      <c r="F15">
        <v>2</v>
      </c>
      <c r="G15">
        <v>0</v>
      </c>
      <c r="H15">
        <v>0</v>
      </c>
      <c r="I15" t="s">
        <v>113</v>
      </c>
      <c r="J15" t="s">
        <v>151</v>
      </c>
      <c r="K15" s="8"/>
    </row>
    <row r="16" spans="1:11" ht="12.75">
      <c r="A16" s="10">
        <v>2</v>
      </c>
      <c r="B16" t="s">
        <v>54</v>
      </c>
      <c r="C16" t="s">
        <v>153</v>
      </c>
      <c r="D16" s="8" t="s">
        <v>168</v>
      </c>
      <c r="E16" t="s">
        <v>18</v>
      </c>
      <c r="F16">
        <v>2</v>
      </c>
      <c r="G16">
        <v>0</v>
      </c>
      <c r="H16">
        <v>0</v>
      </c>
      <c r="I16" t="s">
        <v>69</v>
      </c>
      <c r="J16" t="s">
        <v>150</v>
      </c>
      <c r="K16" s="8"/>
    </row>
    <row r="17" spans="1:11" ht="12.75">
      <c r="A17" s="10">
        <v>2</v>
      </c>
      <c r="B17" t="s">
        <v>64</v>
      </c>
      <c r="C17" t="s">
        <v>148</v>
      </c>
      <c r="D17" s="8"/>
      <c r="E17" t="s">
        <v>18</v>
      </c>
      <c r="F17">
        <v>2</v>
      </c>
      <c r="G17">
        <v>0</v>
      </c>
      <c r="H17">
        <v>0</v>
      </c>
      <c r="I17" t="s">
        <v>81</v>
      </c>
      <c r="J17" t="s">
        <v>148</v>
      </c>
      <c r="K17" s="8"/>
    </row>
    <row r="18" spans="1:11" ht="12.75">
      <c r="A18" s="10">
        <v>2</v>
      </c>
      <c r="B18" t="s">
        <v>69</v>
      </c>
      <c r="C18" t="s">
        <v>150</v>
      </c>
      <c r="D18" s="8"/>
      <c r="E18" t="s">
        <v>19</v>
      </c>
      <c r="F18">
        <v>0</v>
      </c>
      <c r="G18">
        <v>2</v>
      </c>
      <c r="H18">
        <v>0</v>
      </c>
      <c r="I18" t="s">
        <v>54</v>
      </c>
      <c r="J18" t="s">
        <v>153</v>
      </c>
      <c r="K18" s="8" t="s">
        <v>168</v>
      </c>
    </row>
    <row r="19" spans="1:11" ht="12.75">
      <c r="A19" s="10">
        <v>2</v>
      </c>
      <c r="B19" t="s">
        <v>81</v>
      </c>
      <c r="C19" t="s">
        <v>148</v>
      </c>
      <c r="D19" s="8"/>
      <c r="E19" t="s">
        <v>19</v>
      </c>
      <c r="F19">
        <v>0</v>
      </c>
      <c r="G19">
        <v>2</v>
      </c>
      <c r="H19">
        <v>0</v>
      </c>
      <c r="I19" t="s">
        <v>64</v>
      </c>
      <c r="J19" t="s">
        <v>148</v>
      </c>
      <c r="K19" s="8"/>
    </row>
    <row r="20" spans="1:11" ht="12.75">
      <c r="A20" s="10">
        <v>2</v>
      </c>
      <c r="B20" t="s">
        <v>88</v>
      </c>
      <c r="C20" t="s">
        <v>183</v>
      </c>
      <c r="D20" s="8" t="s">
        <v>153</v>
      </c>
      <c r="E20" t="s">
        <v>19</v>
      </c>
      <c r="F20">
        <v>0</v>
      </c>
      <c r="G20">
        <v>2</v>
      </c>
      <c r="H20">
        <v>0</v>
      </c>
      <c r="I20" t="s">
        <v>110</v>
      </c>
      <c r="J20" t="s">
        <v>175</v>
      </c>
      <c r="K20" s="8"/>
    </row>
    <row r="21" spans="1:11" ht="12.75">
      <c r="A21" s="10">
        <v>2</v>
      </c>
      <c r="B21" t="s">
        <v>110</v>
      </c>
      <c r="C21" t="s">
        <v>175</v>
      </c>
      <c r="D21" s="8"/>
      <c r="E21" t="s">
        <v>18</v>
      </c>
      <c r="F21">
        <v>2</v>
      </c>
      <c r="G21">
        <v>0</v>
      </c>
      <c r="H21">
        <v>0</v>
      </c>
      <c r="I21" t="s">
        <v>88</v>
      </c>
      <c r="J21" t="s">
        <v>183</v>
      </c>
      <c r="K21" s="8" t="s">
        <v>153</v>
      </c>
    </row>
    <row r="22" spans="1:11" ht="12.75">
      <c r="A22" s="10">
        <v>2</v>
      </c>
      <c r="B22" t="s">
        <v>113</v>
      </c>
      <c r="C22" t="s">
        <v>151</v>
      </c>
      <c r="D22" s="8"/>
      <c r="E22" t="s">
        <v>19</v>
      </c>
      <c r="F22">
        <v>0</v>
      </c>
      <c r="G22">
        <v>2</v>
      </c>
      <c r="H22">
        <v>0</v>
      </c>
      <c r="I22" t="s">
        <v>50</v>
      </c>
      <c r="J22" t="s">
        <v>149</v>
      </c>
      <c r="K22" s="8"/>
    </row>
    <row r="23" spans="1:11" ht="12.75">
      <c r="A23" s="11">
        <v>3</v>
      </c>
      <c r="B23" t="s">
        <v>26</v>
      </c>
      <c r="C23" t="s">
        <v>148</v>
      </c>
      <c r="D23" s="8"/>
      <c r="E23" t="s">
        <v>19</v>
      </c>
      <c r="F23">
        <v>1</v>
      </c>
      <c r="G23">
        <v>2</v>
      </c>
      <c r="H23">
        <v>0</v>
      </c>
      <c r="I23" t="s">
        <v>105</v>
      </c>
      <c r="J23" t="s">
        <v>187</v>
      </c>
      <c r="K23" s="8"/>
    </row>
    <row r="24" spans="1:11" ht="12.75">
      <c r="A24" s="11">
        <v>3</v>
      </c>
      <c r="B24" t="s">
        <v>32</v>
      </c>
      <c r="C24" t="s">
        <v>156</v>
      </c>
      <c r="D24" s="8"/>
      <c r="E24" t="s">
        <v>19</v>
      </c>
      <c r="F24">
        <v>0</v>
      </c>
      <c r="G24">
        <v>2</v>
      </c>
      <c r="H24">
        <v>0</v>
      </c>
      <c r="I24" t="s">
        <v>117</v>
      </c>
      <c r="J24" t="s">
        <v>236</v>
      </c>
      <c r="K24" s="8"/>
    </row>
    <row r="25" spans="1:11" ht="12.75">
      <c r="A25" s="11">
        <v>3</v>
      </c>
      <c r="B25" t="s">
        <v>33</v>
      </c>
      <c r="C25" t="s">
        <v>155</v>
      </c>
      <c r="D25" s="8"/>
      <c r="E25" t="s">
        <v>18</v>
      </c>
      <c r="F25">
        <v>2</v>
      </c>
      <c r="G25">
        <v>0</v>
      </c>
      <c r="H25">
        <v>0</v>
      </c>
      <c r="I25" t="s">
        <v>137</v>
      </c>
      <c r="J25" t="s">
        <v>175</v>
      </c>
      <c r="K25" s="8"/>
    </row>
    <row r="26" spans="1:11" ht="12.75">
      <c r="A26" s="11">
        <v>3</v>
      </c>
      <c r="B26" t="s">
        <v>41</v>
      </c>
      <c r="C26" t="s">
        <v>149</v>
      </c>
      <c r="D26" s="8"/>
      <c r="E26" t="s">
        <v>19</v>
      </c>
      <c r="F26">
        <v>0</v>
      </c>
      <c r="G26">
        <v>2</v>
      </c>
      <c r="H26">
        <v>0</v>
      </c>
      <c r="I26" t="s">
        <v>139</v>
      </c>
      <c r="J26" t="s">
        <v>195</v>
      </c>
      <c r="K26" s="8"/>
    </row>
    <row r="27" spans="1:11" ht="12.75">
      <c r="A27" s="11">
        <v>3</v>
      </c>
      <c r="B27" t="s">
        <v>43</v>
      </c>
      <c r="C27" t="s">
        <v>162</v>
      </c>
      <c r="D27" s="8"/>
      <c r="E27" t="s">
        <v>19</v>
      </c>
      <c r="F27">
        <v>1</v>
      </c>
      <c r="G27">
        <v>2</v>
      </c>
      <c r="H27">
        <v>0</v>
      </c>
      <c r="I27" t="s">
        <v>48</v>
      </c>
      <c r="J27" t="s">
        <v>165</v>
      </c>
      <c r="K27" s="8"/>
    </row>
    <row r="28" spans="1:11" ht="12.75">
      <c r="A28" s="11">
        <v>3</v>
      </c>
      <c r="B28" t="s">
        <v>48</v>
      </c>
      <c r="C28" t="s">
        <v>165</v>
      </c>
      <c r="D28" s="8"/>
      <c r="E28" t="s">
        <v>18</v>
      </c>
      <c r="F28">
        <v>2</v>
      </c>
      <c r="G28">
        <v>1</v>
      </c>
      <c r="H28">
        <v>0</v>
      </c>
      <c r="I28" t="s">
        <v>43</v>
      </c>
      <c r="J28" t="s">
        <v>162</v>
      </c>
      <c r="K28" s="8"/>
    </row>
    <row r="29" spans="1:11" ht="12.75">
      <c r="A29" s="11">
        <v>3</v>
      </c>
      <c r="B29" t="s">
        <v>50</v>
      </c>
      <c r="C29" t="s">
        <v>149</v>
      </c>
      <c r="D29" s="8"/>
      <c r="E29" t="s">
        <v>18</v>
      </c>
      <c r="F29">
        <v>2</v>
      </c>
      <c r="G29">
        <v>0</v>
      </c>
      <c r="H29">
        <v>0</v>
      </c>
      <c r="I29" t="s">
        <v>110</v>
      </c>
      <c r="J29" t="s">
        <v>175</v>
      </c>
      <c r="K29" s="8"/>
    </row>
    <row r="30" spans="1:11" ht="12.75">
      <c r="A30" s="11">
        <v>3</v>
      </c>
      <c r="B30" t="s">
        <v>53</v>
      </c>
      <c r="C30" t="s">
        <v>167</v>
      </c>
      <c r="D30" s="8"/>
      <c r="E30" t="s">
        <v>18</v>
      </c>
      <c r="F30">
        <v>2</v>
      </c>
      <c r="G30">
        <v>0</v>
      </c>
      <c r="H30">
        <v>0</v>
      </c>
      <c r="I30" t="s">
        <v>64</v>
      </c>
      <c r="J30" t="s">
        <v>148</v>
      </c>
      <c r="K30" s="8"/>
    </row>
    <row r="31" spans="1:11" ht="12.75">
      <c r="A31" s="11">
        <v>3</v>
      </c>
      <c r="B31" t="s">
        <v>56</v>
      </c>
      <c r="C31" t="s">
        <v>170</v>
      </c>
      <c r="D31" s="8" t="s">
        <v>171</v>
      </c>
      <c r="E31" t="s">
        <v>19</v>
      </c>
      <c r="F31">
        <v>1</v>
      </c>
      <c r="G31">
        <v>2</v>
      </c>
      <c r="H31">
        <v>0</v>
      </c>
      <c r="I31" t="s">
        <v>126</v>
      </c>
      <c r="J31" t="s">
        <v>164</v>
      </c>
      <c r="K31" s="8"/>
    </row>
    <row r="32" spans="1:11" ht="12.75">
      <c r="A32" s="11">
        <v>3</v>
      </c>
      <c r="B32" t="s">
        <v>64</v>
      </c>
      <c r="C32" t="s">
        <v>148</v>
      </c>
      <c r="D32" s="8"/>
      <c r="E32" t="s">
        <v>19</v>
      </c>
      <c r="F32">
        <v>0</v>
      </c>
      <c r="G32">
        <v>2</v>
      </c>
      <c r="H32">
        <v>0</v>
      </c>
      <c r="I32" t="s">
        <v>53</v>
      </c>
      <c r="J32" t="s">
        <v>167</v>
      </c>
      <c r="K32" s="8"/>
    </row>
    <row r="33" spans="1:11" ht="12.75">
      <c r="A33" s="11">
        <v>3</v>
      </c>
      <c r="B33" t="s">
        <v>91</v>
      </c>
      <c r="C33" t="s">
        <v>168</v>
      </c>
      <c r="D33" s="8"/>
      <c r="E33" t="s">
        <v>19</v>
      </c>
      <c r="F33">
        <v>1</v>
      </c>
      <c r="G33">
        <v>2</v>
      </c>
      <c r="H33">
        <v>0</v>
      </c>
      <c r="I33" t="s">
        <v>115</v>
      </c>
      <c r="J33" t="s">
        <v>150</v>
      </c>
      <c r="K33" s="8"/>
    </row>
    <row r="34" spans="1:11" ht="12.75">
      <c r="A34" s="11">
        <v>3</v>
      </c>
      <c r="B34" t="s">
        <v>105</v>
      </c>
      <c r="C34" t="s">
        <v>187</v>
      </c>
      <c r="D34" s="8"/>
      <c r="E34" t="s">
        <v>18</v>
      </c>
      <c r="F34">
        <v>2</v>
      </c>
      <c r="G34">
        <v>1</v>
      </c>
      <c r="H34">
        <v>0</v>
      </c>
      <c r="I34" t="s">
        <v>26</v>
      </c>
      <c r="J34" t="s">
        <v>148</v>
      </c>
      <c r="K34" s="8"/>
    </row>
    <row r="35" spans="1:11" ht="12.75">
      <c r="A35" s="11">
        <v>3</v>
      </c>
      <c r="B35" t="s">
        <v>110</v>
      </c>
      <c r="C35" t="s">
        <v>175</v>
      </c>
      <c r="D35" s="8"/>
      <c r="E35" t="s">
        <v>19</v>
      </c>
      <c r="F35">
        <v>0</v>
      </c>
      <c r="G35">
        <v>2</v>
      </c>
      <c r="H35">
        <v>0</v>
      </c>
      <c r="I35" t="s">
        <v>50</v>
      </c>
      <c r="J35" t="s">
        <v>149</v>
      </c>
      <c r="K35" s="8"/>
    </row>
    <row r="36" spans="1:11" ht="12.75">
      <c r="A36" s="11">
        <v>3</v>
      </c>
      <c r="B36" t="s">
        <v>115</v>
      </c>
      <c r="C36" t="s">
        <v>150</v>
      </c>
      <c r="D36" s="8"/>
      <c r="E36" t="s">
        <v>18</v>
      </c>
      <c r="F36">
        <v>2</v>
      </c>
      <c r="G36">
        <v>1</v>
      </c>
      <c r="H36">
        <v>0</v>
      </c>
      <c r="I36" t="s">
        <v>91</v>
      </c>
      <c r="J36" t="s">
        <v>168</v>
      </c>
      <c r="K36" s="8"/>
    </row>
    <row r="37" spans="1:11" ht="12.75">
      <c r="A37" s="11">
        <v>3</v>
      </c>
      <c r="B37" t="s">
        <v>117</v>
      </c>
      <c r="C37" t="s">
        <v>236</v>
      </c>
      <c r="D37" s="8"/>
      <c r="E37" t="s">
        <v>18</v>
      </c>
      <c r="F37">
        <v>2</v>
      </c>
      <c r="G37">
        <v>0</v>
      </c>
      <c r="H37">
        <v>0</v>
      </c>
      <c r="I37" t="s">
        <v>32</v>
      </c>
      <c r="J37" t="s">
        <v>156</v>
      </c>
      <c r="K37" s="8"/>
    </row>
    <row r="38" spans="1:11" ht="12.75">
      <c r="A38" s="11">
        <v>3</v>
      </c>
      <c r="B38" t="s">
        <v>126</v>
      </c>
      <c r="C38" t="s">
        <v>164</v>
      </c>
      <c r="D38" s="8"/>
      <c r="E38" t="s">
        <v>18</v>
      </c>
      <c r="F38">
        <v>2</v>
      </c>
      <c r="G38">
        <v>1</v>
      </c>
      <c r="H38">
        <v>0</v>
      </c>
      <c r="I38" t="s">
        <v>56</v>
      </c>
      <c r="J38" t="s">
        <v>170</v>
      </c>
      <c r="K38" s="8" t="s">
        <v>171</v>
      </c>
    </row>
    <row r="39" spans="1:11" ht="12.75">
      <c r="A39" s="11">
        <v>3</v>
      </c>
      <c r="B39" t="s">
        <v>137</v>
      </c>
      <c r="C39" t="s">
        <v>175</v>
      </c>
      <c r="D39" s="8"/>
      <c r="E39" t="s">
        <v>19</v>
      </c>
      <c r="F39">
        <v>0</v>
      </c>
      <c r="G39">
        <v>2</v>
      </c>
      <c r="H39">
        <v>0</v>
      </c>
      <c r="I39" t="s">
        <v>33</v>
      </c>
      <c r="J39" t="s">
        <v>155</v>
      </c>
      <c r="K39" s="8"/>
    </row>
    <row r="40" spans="1:11" ht="12.75">
      <c r="A40" s="11">
        <v>3</v>
      </c>
      <c r="B40" t="s">
        <v>139</v>
      </c>
      <c r="C40" t="s">
        <v>195</v>
      </c>
      <c r="D40" s="8"/>
      <c r="E40" t="s">
        <v>18</v>
      </c>
      <c r="F40">
        <v>2</v>
      </c>
      <c r="G40">
        <v>0</v>
      </c>
      <c r="H40">
        <v>0</v>
      </c>
      <c r="I40" t="s">
        <v>41</v>
      </c>
      <c r="J40" t="s">
        <v>149</v>
      </c>
      <c r="K40" s="8"/>
    </row>
    <row r="41" spans="1:11" ht="12.75">
      <c r="A41" s="12">
        <v>4</v>
      </c>
      <c r="B41" t="s">
        <v>33</v>
      </c>
      <c r="C41" t="s">
        <v>155</v>
      </c>
      <c r="D41" s="8"/>
      <c r="E41" t="s">
        <v>18</v>
      </c>
      <c r="F41">
        <v>2</v>
      </c>
      <c r="G41">
        <v>1</v>
      </c>
      <c r="H41">
        <v>0</v>
      </c>
      <c r="I41" t="s">
        <v>103</v>
      </c>
      <c r="J41" t="s">
        <v>164</v>
      </c>
      <c r="K41" s="8"/>
    </row>
    <row r="42" spans="1:11" ht="12.75">
      <c r="A42" s="12">
        <v>4</v>
      </c>
      <c r="B42" t="s">
        <v>41</v>
      </c>
      <c r="C42" t="s">
        <v>149</v>
      </c>
      <c r="D42" s="8"/>
      <c r="E42" t="s">
        <v>19</v>
      </c>
      <c r="F42">
        <v>1</v>
      </c>
      <c r="G42">
        <v>2</v>
      </c>
      <c r="H42">
        <v>0</v>
      </c>
      <c r="I42" t="s">
        <v>113</v>
      </c>
      <c r="J42" t="s">
        <v>151</v>
      </c>
      <c r="K42" s="8"/>
    </row>
    <row r="43" spans="1:11" ht="12.75">
      <c r="A43" s="12">
        <v>4</v>
      </c>
      <c r="B43" t="s">
        <v>43</v>
      </c>
      <c r="C43" t="s">
        <v>162</v>
      </c>
      <c r="D43" s="8"/>
      <c r="E43" t="s">
        <v>18</v>
      </c>
      <c r="F43">
        <v>2</v>
      </c>
      <c r="G43">
        <v>1</v>
      </c>
      <c r="H43">
        <v>0</v>
      </c>
      <c r="I43" t="s">
        <v>64</v>
      </c>
      <c r="J43" t="s">
        <v>148</v>
      </c>
      <c r="K43" s="8"/>
    </row>
    <row r="44" spans="1:11" ht="12.75">
      <c r="A44" s="12">
        <v>4</v>
      </c>
      <c r="B44" t="s">
        <v>48</v>
      </c>
      <c r="C44" t="s">
        <v>165</v>
      </c>
      <c r="D44" s="8"/>
      <c r="E44" t="s">
        <v>19</v>
      </c>
      <c r="F44">
        <v>1</v>
      </c>
      <c r="G44">
        <v>2</v>
      </c>
      <c r="H44">
        <v>0</v>
      </c>
      <c r="I44" t="s">
        <v>124</v>
      </c>
      <c r="J44" t="s">
        <v>175</v>
      </c>
      <c r="K44" s="8"/>
    </row>
    <row r="45" spans="1:11" ht="12.75">
      <c r="A45" s="12">
        <v>4</v>
      </c>
      <c r="B45" t="s">
        <v>49</v>
      </c>
      <c r="C45" t="s">
        <v>150</v>
      </c>
      <c r="D45" s="8"/>
      <c r="E45" t="s">
        <v>19</v>
      </c>
      <c r="F45">
        <v>1</v>
      </c>
      <c r="G45">
        <v>2</v>
      </c>
      <c r="H45">
        <v>0</v>
      </c>
      <c r="I45" t="s">
        <v>58</v>
      </c>
      <c r="J45" t="s">
        <v>160</v>
      </c>
      <c r="K45" s="8" t="s">
        <v>161</v>
      </c>
    </row>
    <row r="46" spans="1:11" ht="12.75">
      <c r="A46" s="12">
        <v>4</v>
      </c>
      <c r="B46" t="s">
        <v>50</v>
      </c>
      <c r="C46" t="s">
        <v>149</v>
      </c>
      <c r="D46" s="8"/>
      <c r="E46" t="s">
        <v>19</v>
      </c>
      <c r="F46">
        <v>1</v>
      </c>
      <c r="G46">
        <v>2</v>
      </c>
      <c r="H46">
        <v>0</v>
      </c>
      <c r="I46" t="s">
        <v>122</v>
      </c>
      <c r="J46" t="s">
        <v>153</v>
      </c>
      <c r="K46" s="8" t="s">
        <v>171</v>
      </c>
    </row>
    <row r="47" spans="1:11" ht="12.75">
      <c r="A47" s="12">
        <v>4</v>
      </c>
      <c r="B47" t="s">
        <v>53</v>
      </c>
      <c r="C47" t="s">
        <v>167</v>
      </c>
      <c r="D47" s="8"/>
      <c r="E47" t="s">
        <v>18</v>
      </c>
      <c r="F47">
        <v>2</v>
      </c>
      <c r="G47">
        <v>0</v>
      </c>
      <c r="H47">
        <v>0</v>
      </c>
      <c r="I47" t="s">
        <v>115</v>
      </c>
      <c r="J47" t="s">
        <v>150</v>
      </c>
      <c r="K47" s="8"/>
    </row>
    <row r="48" spans="1:11" ht="12.75">
      <c r="A48" s="12">
        <v>4</v>
      </c>
      <c r="B48" t="s">
        <v>58</v>
      </c>
      <c r="C48" t="s">
        <v>160</v>
      </c>
      <c r="D48" s="8" t="s">
        <v>161</v>
      </c>
      <c r="E48" t="s">
        <v>18</v>
      </c>
      <c r="F48">
        <v>2</v>
      </c>
      <c r="G48">
        <v>1</v>
      </c>
      <c r="H48">
        <v>0</v>
      </c>
      <c r="I48" t="s">
        <v>49</v>
      </c>
      <c r="J48" t="s">
        <v>150</v>
      </c>
      <c r="K48" s="8"/>
    </row>
    <row r="49" spans="1:11" ht="12.75">
      <c r="A49" s="12">
        <v>4</v>
      </c>
      <c r="B49" t="s">
        <v>62</v>
      </c>
      <c r="C49" t="s">
        <v>151</v>
      </c>
      <c r="D49" s="8"/>
      <c r="E49" t="s">
        <v>18</v>
      </c>
      <c r="F49">
        <v>2</v>
      </c>
      <c r="G49">
        <v>0</v>
      </c>
      <c r="H49">
        <v>0</v>
      </c>
      <c r="I49" t="s">
        <v>81</v>
      </c>
      <c r="J49" t="s">
        <v>148</v>
      </c>
      <c r="K49" s="8"/>
    </row>
    <row r="50" spans="1:11" ht="12.75">
      <c r="A50" s="12">
        <v>4</v>
      </c>
      <c r="B50" t="s">
        <v>64</v>
      </c>
      <c r="C50" t="s">
        <v>148</v>
      </c>
      <c r="D50" s="8"/>
      <c r="E50" t="s">
        <v>19</v>
      </c>
      <c r="F50">
        <v>1</v>
      </c>
      <c r="G50">
        <v>2</v>
      </c>
      <c r="H50">
        <v>0</v>
      </c>
      <c r="I50" t="s">
        <v>43</v>
      </c>
      <c r="J50" t="s">
        <v>162</v>
      </c>
      <c r="K50" s="8"/>
    </row>
    <row r="51" spans="1:11" ht="12.75">
      <c r="A51" s="12">
        <v>4</v>
      </c>
      <c r="B51" t="s">
        <v>69</v>
      </c>
      <c r="C51" t="s">
        <v>150</v>
      </c>
      <c r="D51" s="8"/>
      <c r="E51" t="s">
        <v>18</v>
      </c>
      <c r="F51">
        <v>2</v>
      </c>
      <c r="G51">
        <v>1</v>
      </c>
      <c r="H51">
        <v>0</v>
      </c>
      <c r="I51" t="s">
        <v>84</v>
      </c>
      <c r="J51" t="s">
        <v>153</v>
      </c>
      <c r="K51" s="8" t="s">
        <v>154</v>
      </c>
    </row>
    <row r="52" spans="1:11" ht="12.75">
      <c r="A52" s="12">
        <v>4</v>
      </c>
      <c r="B52" t="s">
        <v>70</v>
      </c>
      <c r="C52" t="s">
        <v>153</v>
      </c>
      <c r="D52" s="8" t="s">
        <v>154</v>
      </c>
      <c r="E52" t="s">
        <v>18</v>
      </c>
      <c r="F52">
        <v>2</v>
      </c>
      <c r="G52">
        <v>0</v>
      </c>
      <c r="H52">
        <v>0</v>
      </c>
      <c r="I52" t="s">
        <v>114</v>
      </c>
      <c r="J52" t="s">
        <v>165</v>
      </c>
      <c r="K52" s="8" t="s">
        <v>189</v>
      </c>
    </row>
    <row r="53" spans="1:11" ht="12.75">
      <c r="A53" s="12">
        <v>4</v>
      </c>
      <c r="B53" t="s">
        <v>80</v>
      </c>
      <c r="C53" t="s">
        <v>164</v>
      </c>
      <c r="D53" s="8"/>
      <c r="E53" t="s">
        <v>19</v>
      </c>
      <c r="F53">
        <v>1</v>
      </c>
      <c r="G53">
        <v>2</v>
      </c>
      <c r="H53">
        <v>0</v>
      </c>
      <c r="I53" t="s">
        <v>119</v>
      </c>
      <c r="J53" t="s">
        <v>182</v>
      </c>
      <c r="K53" s="8" t="s">
        <v>159</v>
      </c>
    </row>
    <row r="54" spans="1:11" ht="12.75">
      <c r="A54" s="12">
        <v>4</v>
      </c>
      <c r="B54" t="s">
        <v>81</v>
      </c>
      <c r="C54" t="s">
        <v>148</v>
      </c>
      <c r="D54" s="8"/>
      <c r="E54" t="s">
        <v>19</v>
      </c>
      <c r="F54">
        <v>0</v>
      </c>
      <c r="G54">
        <v>2</v>
      </c>
      <c r="H54">
        <v>0</v>
      </c>
      <c r="I54" t="s">
        <v>62</v>
      </c>
      <c r="J54" t="s">
        <v>151</v>
      </c>
      <c r="K54" s="8"/>
    </row>
    <row r="55" spans="1:11" ht="12.75">
      <c r="A55" s="12">
        <v>4</v>
      </c>
      <c r="B55" t="s">
        <v>84</v>
      </c>
      <c r="C55" t="s">
        <v>153</v>
      </c>
      <c r="D55" s="8" t="s">
        <v>154</v>
      </c>
      <c r="E55" t="s">
        <v>19</v>
      </c>
      <c r="F55">
        <v>1</v>
      </c>
      <c r="G55">
        <v>2</v>
      </c>
      <c r="H55">
        <v>0</v>
      </c>
      <c r="I55" t="s">
        <v>69</v>
      </c>
      <c r="J55" t="s">
        <v>150</v>
      </c>
      <c r="K55" s="8"/>
    </row>
    <row r="56" spans="1:11" ht="12.75">
      <c r="A56" s="12">
        <v>4</v>
      </c>
      <c r="B56" t="s">
        <v>103</v>
      </c>
      <c r="C56" t="s">
        <v>164</v>
      </c>
      <c r="D56" s="8"/>
      <c r="E56" t="s">
        <v>19</v>
      </c>
      <c r="F56">
        <v>1</v>
      </c>
      <c r="G56">
        <v>2</v>
      </c>
      <c r="H56">
        <v>0</v>
      </c>
      <c r="I56" t="s">
        <v>33</v>
      </c>
      <c r="J56" t="s">
        <v>155</v>
      </c>
      <c r="K56" s="8"/>
    </row>
    <row r="57" spans="1:11" ht="12.75">
      <c r="A57" s="12">
        <v>4</v>
      </c>
      <c r="B57" t="s">
        <v>113</v>
      </c>
      <c r="C57" t="s">
        <v>151</v>
      </c>
      <c r="D57" s="8"/>
      <c r="E57" t="s">
        <v>18</v>
      </c>
      <c r="F57">
        <v>2</v>
      </c>
      <c r="G57">
        <v>1</v>
      </c>
      <c r="H57">
        <v>0</v>
      </c>
      <c r="I57" t="s">
        <v>41</v>
      </c>
      <c r="J57" t="s">
        <v>149</v>
      </c>
      <c r="K57" s="8"/>
    </row>
    <row r="58" spans="1:11" ht="12.75">
      <c r="A58" s="12">
        <v>4</v>
      </c>
      <c r="B58" t="s">
        <v>114</v>
      </c>
      <c r="C58" t="s">
        <v>165</v>
      </c>
      <c r="D58" s="8" t="s">
        <v>189</v>
      </c>
      <c r="E58" t="s">
        <v>19</v>
      </c>
      <c r="F58">
        <v>0</v>
      </c>
      <c r="G58">
        <v>2</v>
      </c>
      <c r="H58">
        <v>0</v>
      </c>
      <c r="I58" t="s">
        <v>70</v>
      </c>
      <c r="J58" t="s">
        <v>153</v>
      </c>
      <c r="K58" s="8" t="s">
        <v>154</v>
      </c>
    </row>
    <row r="59" spans="1:11" ht="12.75">
      <c r="A59" s="12">
        <v>4</v>
      </c>
      <c r="B59" t="s">
        <v>115</v>
      </c>
      <c r="C59" t="s">
        <v>150</v>
      </c>
      <c r="D59" s="8"/>
      <c r="E59" t="s">
        <v>19</v>
      </c>
      <c r="F59">
        <v>0</v>
      </c>
      <c r="G59">
        <v>2</v>
      </c>
      <c r="H59">
        <v>0</v>
      </c>
      <c r="I59" t="s">
        <v>53</v>
      </c>
      <c r="J59" t="s">
        <v>167</v>
      </c>
      <c r="K59" s="8"/>
    </row>
    <row r="60" spans="1:11" ht="12.75">
      <c r="A60" s="12">
        <v>4</v>
      </c>
      <c r="B60" t="s">
        <v>119</v>
      </c>
      <c r="C60" t="s">
        <v>182</v>
      </c>
      <c r="D60" s="8" t="s">
        <v>159</v>
      </c>
      <c r="E60" t="s">
        <v>18</v>
      </c>
      <c r="F60">
        <v>2</v>
      </c>
      <c r="G60">
        <v>1</v>
      </c>
      <c r="H60">
        <v>0</v>
      </c>
      <c r="I60" t="s">
        <v>80</v>
      </c>
      <c r="J60" t="s">
        <v>164</v>
      </c>
      <c r="K60" s="8"/>
    </row>
    <row r="61" spans="1:11" ht="12.75">
      <c r="A61" s="12">
        <v>4</v>
      </c>
      <c r="B61" t="s">
        <v>122</v>
      </c>
      <c r="C61" t="s">
        <v>153</v>
      </c>
      <c r="D61" s="8" t="s">
        <v>171</v>
      </c>
      <c r="E61" t="s">
        <v>18</v>
      </c>
      <c r="F61">
        <v>2</v>
      </c>
      <c r="G61">
        <v>1</v>
      </c>
      <c r="H61">
        <v>0</v>
      </c>
      <c r="I61" t="s">
        <v>50</v>
      </c>
      <c r="J61" t="s">
        <v>149</v>
      </c>
      <c r="K61" s="8"/>
    </row>
    <row r="62" spans="1:11" ht="12.75">
      <c r="A62" s="12">
        <v>4</v>
      </c>
      <c r="B62" t="s">
        <v>124</v>
      </c>
      <c r="C62" t="s">
        <v>175</v>
      </c>
      <c r="D62" s="8"/>
      <c r="E62" t="s">
        <v>18</v>
      </c>
      <c r="F62">
        <v>2</v>
      </c>
      <c r="G62">
        <v>1</v>
      </c>
      <c r="H62">
        <v>0</v>
      </c>
      <c r="I62" t="s">
        <v>48</v>
      </c>
      <c r="J62" t="s">
        <v>165</v>
      </c>
      <c r="K62" s="8"/>
    </row>
    <row r="63" spans="1:11" ht="12.75">
      <c r="A63" s="12">
        <v>4</v>
      </c>
      <c r="B63" t="s">
        <v>134</v>
      </c>
      <c r="C63" t="s">
        <v>155</v>
      </c>
      <c r="D63" s="8" t="s">
        <v>196</v>
      </c>
      <c r="E63" t="s">
        <v>18</v>
      </c>
      <c r="F63">
        <v>2</v>
      </c>
      <c r="G63">
        <v>1</v>
      </c>
      <c r="H63">
        <v>0</v>
      </c>
      <c r="I63" t="s">
        <v>139</v>
      </c>
      <c r="J63" t="s">
        <v>195</v>
      </c>
      <c r="K63" s="8"/>
    </row>
    <row r="64" spans="1:11" ht="12.75">
      <c r="A64" s="12">
        <v>4</v>
      </c>
      <c r="B64" t="s">
        <v>139</v>
      </c>
      <c r="C64" t="s">
        <v>195</v>
      </c>
      <c r="D64" s="8"/>
      <c r="E64" t="s">
        <v>19</v>
      </c>
      <c r="F64">
        <v>1</v>
      </c>
      <c r="G64">
        <v>2</v>
      </c>
      <c r="H64">
        <v>0</v>
      </c>
      <c r="I64" t="s">
        <v>134</v>
      </c>
      <c r="J64" t="s">
        <v>155</v>
      </c>
      <c r="K64" s="8" t="s">
        <v>196</v>
      </c>
    </row>
    <row r="65" spans="1:11" ht="12.75">
      <c r="A65" s="13">
        <v>5</v>
      </c>
      <c r="B65" t="s">
        <v>26</v>
      </c>
      <c r="C65" t="s">
        <v>148</v>
      </c>
      <c r="D65" s="8"/>
      <c r="E65" t="s">
        <v>19</v>
      </c>
      <c r="F65">
        <v>0</v>
      </c>
      <c r="G65">
        <v>2</v>
      </c>
      <c r="H65">
        <v>0</v>
      </c>
      <c r="I65" t="s">
        <v>56</v>
      </c>
      <c r="J65" t="s">
        <v>170</v>
      </c>
      <c r="K65" s="8" t="s">
        <v>171</v>
      </c>
    </row>
    <row r="66" spans="1:11" ht="12.75">
      <c r="A66" s="13">
        <v>5</v>
      </c>
      <c r="B66" t="s">
        <v>33</v>
      </c>
      <c r="C66" t="s">
        <v>155</v>
      </c>
      <c r="D66" s="8"/>
      <c r="E66" t="s">
        <v>18</v>
      </c>
      <c r="F66">
        <v>2</v>
      </c>
      <c r="G66">
        <v>1</v>
      </c>
      <c r="H66">
        <v>0</v>
      </c>
      <c r="I66" t="s">
        <v>44</v>
      </c>
      <c r="J66" t="s">
        <v>148</v>
      </c>
      <c r="K66" s="8"/>
    </row>
    <row r="67" spans="1:11" ht="12.75">
      <c r="A67" s="13">
        <v>5</v>
      </c>
      <c r="B67" t="s">
        <v>44</v>
      </c>
      <c r="C67" t="s">
        <v>148</v>
      </c>
      <c r="D67" s="8"/>
      <c r="E67" t="s">
        <v>19</v>
      </c>
      <c r="F67">
        <v>1</v>
      </c>
      <c r="G67">
        <v>2</v>
      </c>
      <c r="H67">
        <v>0</v>
      </c>
      <c r="I67" t="s">
        <v>33</v>
      </c>
      <c r="J67" t="s">
        <v>155</v>
      </c>
      <c r="K67" s="8"/>
    </row>
    <row r="68" spans="1:11" ht="12.75">
      <c r="A68" s="13">
        <v>5</v>
      </c>
      <c r="B68" t="s">
        <v>48</v>
      </c>
      <c r="C68" t="s">
        <v>165</v>
      </c>
      <c r="D68" s="8"/>
      <c r="E68" t="s">
        <v>19</v>
      </c>
      <c r="F68">
        <v>0</v>
      </c>
      <c r="G68">
        <v>2</v>
      </c>
      <c r="H68">
        <v>0</v>
      </c>
      <c r="I68" t="s">
        <v>67</v>
      </c>
      <c r="J68" t="s">
        <v>149</v>
      </c>
      <c r="K68" s="8"/>
    </row>
    <row r="69" spans="1:11" ht="12.75">
      <c r="A69" s="13">
        <v>5</v>
      </c>
      <c r="B69" t="s">
        <v>53</v>
      </c>
      <c r="C69" t="s">
        <v>167</v>
      </c>
      <c r="D69" s="8"/>
      <c r="E69" t="s">
        <v>18</v>
      </c>
      <c r="F69">
        <v>2</v>
      </c>
      <c r="G69">
        <v>0</v>
      </c>
      <c r="H69">
        <v>0</v>
      </c>
      <c r="I69" t="s">
        <v>63</v>
      </c>
      <c r="J69" t="s">
        <v>173</v>
      </c>
      <c r="K69" s="8"/>
    </row>
    <row r="70" spans="1:11" ht="12.75">
      <c r="A70" s="13">
        <v>5</v>
      </c>
      <c r="B70" t="s">
        <v>54</v>
      </c>
      <c r="C70" t="s">
        <v>153</v>
      </c>
      <c r="D70" s="8" t="s">
        <v>168</v>
      </c>
      <c r="E70" t="s">
        <v>18</v>
      </c>
      <c r="F70">
        <v>2</v>
      </c>
      <c r="G70">
        <v>0</v>
      </c>
      <c r="H70">
        <v>0</v>
      </c>
      <c r="I70" t="s">
        <v>134</v>
      </c>
      <c r="J70" t="s">
        <v>155</v>
      </c>
      <c r="K70" s="8" t="s">
        <v>196</v>
      </c>
    </row>
    <row r="71" spans="1:11" ht="12.75">
      <c r="A71" s="13">
        <v>5</v>
      </c>
      <c r="B71" t="s">
        <v>56</v>
      </c>
      <c r="C71" t="s">
        <v>170</v>
      </c>
      <c r="D71" s="8" t="s">
        <v>171</v>
      </c>
      <c r="E71" t="s">
        <v>18</v>
      </c>
      <c r="F71">
        <v>2</v>
      </c>
      <c r="G71">
        <v>0</v>
      </c>
      <c r="H71">
        <v>0</v>
      </c>
      <c r="I71" t="s">
        <v>26</v>
      </c>
      <c r="J71" t="s">
        <v>148</v>
      </c>
      <c r="K71" s="8"/>
    </row>
    <row r="72" spans="1:11" ht="12.75">
      <c r="A72" s="13">
        <v>5</v>
      </c>
      <c r="B72" t="s">
        <v>62</v>
      </c>
      <c r="C72" t="s">
        <v>151</v>
      </c>
      <c r="D72" s="8"/>
      <c r="E72" t="s">
        <v>19</v>
      </c>
      <c r="F72">
        <v>0</v>
      </c>
      <c r="G72">
        <v>2</v>
      </c>
      <c r="H72">
        <v>0</v>
      </c>
      <c r="I72" t="s">
        <v>139</v>
      </c>
      <c r="J72" t="s">
        <v>195</v>
      </c>
      <c r="K72" s="8"/>
    </row>
    <row r="73" spans="1:11" ht="12.75">
      <c r="A73" s="13">
        <v>5</v>
      </c>
      <c r="B73" t="s">
        <v>63</v>
      </c>
      <c r="C73" t="s">
        <v>173</v>
      </c>
      <c r="D73" s="8"/>
      <c r="E73" t="s">
        <v>19</v>
      </c>
      <c r="F73">
        <v>0</v>
      </c>
      <c r="G73">
        <v>2</v>
      </c>
      <c r="H73">
        <v>0</v>
      </c>
      <c r="I73" t="s">
        <v>53</v>
      </c>
      <c r="J73" t="s">
        <v>167</v>
      </c>
      <c r="K73" s="8"/>
    </row>
    <row r="74" spans="1:11" ht="12.75">
      <c r="A74" s="13">
        <v>5</v>
      </c>
      <c r="B74" t="s">
        <v>67</v>
      </c>
      <c r="C74" t="s">
        <v>149</v>
      </c>
      <c r="D74" s="8"/>
      <c r="E74" t="s">
        <v>18</v>
      </c>
      <c r="F74">
        <v>2</v>
      </c>
      <c r="G74">
        <v>0</v>
      </c>
      <c r="H74">
        <v>0</v>
      </c>
      <c r="I74" t="s">
        <v>48</v>
      </c>
      <c r="J74" t="s">
        <v>165</v>
      </c>
      <c r="K74" s="8"/>
    </row>
    <row r="75" spans="1:11" ht="12.75">
      <c r="A75" s="13">
        <v>5</v>
      </c>
      <c r="B75" t="s">
        <v>69</v>
      </c>
      <c r="C75" t="s">
        <v>150</v>
      </c>
      <c r="D75" s="8"/>
      <c r="E75" t="s">
        <v>19</v>
      </c>
      <c r="F75">
        <v>1</v>
      </c>
      <c r="G75">
        <v>2</v>
      </c>
      <c r="H75">
        <v>0</v>
      </c>
      <c r="I75" t="s">
        <v>113</v>
      </c>
      <c r="J75" t="s">
        <v>151</v>
      </c>
      <c r="K75" s="8"/>
    </row>
    <row r="76" spans="1:11" ht="12.75">
      <c r="A76" s="13">
        <v>5</v>
      </c>
      <c r="B76" t="s">
        <v>70</v>
      </c>
      <c r="C76" t="s">
        <v>153</v>
      </c>
      <c r="D76" s="8" t="s">
        <v>154</v>
      </c>
      <c r="E76" t="s">
        <v>19</v>
      </c>
      <c r="F76">
        <v>0</v>
      </c>
      <c r="G76">
        <v>2</v>
      </c>
      <c r="H76">
        <v>0</v>
      </c>
      <c r="I76" t="s">
        <v>124</v>
      </c>
      <c r="J76" t="s">
        <v>175</v>
      </c>
      <c r="K76" s="8"/>
    </row>
    <row r="77" spans="1:11" ht="12.75">
      <c r="A77" s="13">
        <v>5</v>
      </c>
      <c r="B77" t="s">
        <v>81</v>
      </c>
      <c r="C77" t="s">
        <v>148</v>
      </c>
      <c r="D77" s="8"/>
      <c r="E77" t="s">
        <v>19</v>
      </c>
      <c r="F77">
        <v>0</v>
      </c>
      <c r="G77">
        <v>2</v>
      </c>
      <c r="H77">
        <v>0</v>
      </c>
      <c r="I77" t="s">
        <v>137</v>
      </c>
      <c r="J77" t="s">
        <v>175</v>
      </c>
      <c r="K77" s="8"/>
    </row>
    <row r="78" spans="1:11" ht="12.75">
      <c r="A78" s="13">
        <v>5</v>
      </c>
      <c r="B78" t="s">
        <v>88</v>
      </c>
      <c r="C78" t="s">
        <v>183</v>
      </c>
      <c r="D78" s="8" t="s">
        <v>153</v>
      </c>
      <c r="E78" t="s">
        <v>19</v>
      </c>
      <c r="F78">
        <v>0</v>
      </c>
      <c r="G78">
        <v>2</v>
      </c>
      <c r="H78">
        <v>0</v>
      </c>
      <c r="I78" t="s">
        <v>133</v>
      </c>
      <c r="J78" t="s">
        <v>195</v>
      </c>
      <c r="K78" s="8"/>
    </row>
    <row r="79" spans="1:11" ht="12.75">
      <c r="A79" s="13">
        <v>5</v>
      </c>
      <c r="B79" t="s">
        <v>91</v>
      </c>
      <c r="C79" t="s">
        <v>168</v>
      </c>
      <c r="D79" s="8"/>
      <c r="E79" t="s">
        <v>18</v>
      </c>
      <c r="F79">
        <v>2</v>
      </c>
      <c r="G79">
        <v>0</v>
      </c>
      <c r="H79">
        <v>0</v>
      </c>
      <c r="I79" t="s">
        <v>114</v>
      </c>
      <c r="J79" t="s">
        <v>165</v>
      </c>
      <c r="K79" s="8" t="s">
        <v>189</v>
      </c>
    </row>
    <row r="80" spans="1:11" ht="12.75">
      <c r="A80" s="13">
        <v>5</v>
      </c>
      <c r="B80" t="s">
        <v>105</v>
      </c>
      <c r="C80" t="s">
        <v>187</v>
      </c>
      <c r="D80" s="8"/>
      <c r="E80" t="s">
        <v>18</v>
      </c>
      <c r="F80">
        <v>1</v>
      </c>
      <c r="G80">
        <v>0</v>
      </c>
      <c r="H80">
        <v>0</v>
      </c>
      <c r="I80" t="s">
        <v>116</v>
      </c>
      <c r="J80" t="s">
        <v>190</v>
      </c>
      <c r="K80" s="8"/>
    </row>
    <row r="81" spans="1:11" ht="12.75">
      <c r="A81" s="13">
        <v>5</v>
      </c>
      <c r="B81" t="s">
        <v>110</v>
      </c>
      <c r="C81" t="s">
        <v>175</v>
      </c>
      <c r="D81" s="8"/>
      <c r="E81" t="s">
        <v>19</v>
      </c>
      <c r="F81">
        <v>1</v>
      </c>
      <c r="G81">
        <v>2</v>
      </c>
      <c r="H81">
        <v>0</v>
      </c>
      <c r="I81" t="s">
        <v>117</v>
      </c>
      <c r="J81" t="s">
        <v>236</v>
      </c>
      <c r="K81" s="8"/>
    </row>
    <row r="82" spans="1:11" ht="12.75">
      <c r="A82" s="13">
        <v>5</v>
      </c>
      <c r="B82" t="s">
        <v>113</v>
      </c>
      <c r="C82" t="s">
        <v>151</v>
      </c>
      <c r="D82" s="8"/>
      <c r="E82" t="s">
        <v>18</v>
      </c>
      <c r="F82">
        <v>2</v>
      </c>
      <c r="G82">
        <v>1</v>
      </c>
      <c r="H82">
        <v>0</v>
      </c>
      <c r="I82" t="s">
        <v>69</v>
      </c>
      <c r="J82" t="s">
        <v>150</v>
      </c>
      <c r="K82" s="8"/>
    </row>
    <row r="83" spans="1:11" ht="12.75">
      <c r="A83" s="13">
        <v>5</v>
      </c>
      <c r="B83" t="s">
        <v>114</v>
      </c>
      <c r="C83" t="s">
        <v>165</v>
      </c>
      <c r="D83" s="8" t="s">
        <v>189</v>
      </c>
      <c r="E83" t="s">
        <v>19</v>
      </c>
      <c r="F83">
        <v>0</v>
      </c>
      <c r="G83">
        <v>2</v>
      </c>
      <c r="H83">
        <v>0</v>
      </c>
      <c r="I83" t="s">
        <v>91</v>
      </c>
      <c r="J83" t="s">
        <v>168</v>
      </c>
      <c r="K83" s="8"/>
    </row>
    <row r="84" spans="1:11" ht="12.75">
      <c r="A84" s="13">
        <v>5</v>
      </c>
      <c r="B84" t="s">
        <v>116</v>
      </c>
      <c r="C84" t="s">
        <v>190</v>
      </c>
      <c r="D84" s="8"/>
      <c r="E84" t="s">
        <v>19</v>
      </c>
      <c r="F84">
        <v>0</v>
      </c>
      <c r="G84">
        <v>1</v>
      </c>
      <c r="H84">
        <v>0</v>
      </c>
      <c r="I84" t="s">
        <v>105</v>
      </c>
      <c r="J84" t="s">
        <v>187</v>
      </c>
      <c r="K84" s="8"/>
    </row>
    <row r="85" spans="1:11" ht="12.75">
      <c r="A85" s="13">
        <v>5</v>
      </c>
      <c r="B85" t="s">
        <v>117</v>
      </c>
      <c r="C85" t="s">
        <v>236</v>
      </c>
      <c r="D85" s="8"/>
      <c r="E85" t="s">
        <v>18</v>
      </c>
      <c r="F85">
        <v>2</v>
      </c>
      <c r="G85">
        <v>1</v>
      </c>
      <c r="H85">
        <v>0</v>
      </c>
      <c r="I85" t="s">
        <v>110</v>
      </c>
      <c r="J85" t="s">
        <v>175</v>
      </c>
      <c r="K85" s="8"/>
    </row>
    <row r="86" spans="1:11" ht="12.75">
      <c r="A86" s="13">
        <v>5</v>
      </c>
      <c r="B86" t="s">
        <v>124</v>
      </c>
      <c r="C86" t="s">
        <v>175</v>
      </c>
      <c r="D86" s="8"/>
      <c r="E86" t="s">
        <v>18</v>
      </c>
      <c r="F86">
        <v>2</v>
      </c>
      <c r="G86">
        <v>0</v>
      </c>
      <c r="H86">
        <v>0</v>
      </c>
      <c r="I86" t="s">
        <v>70</v>
      </c>
      <c r="J86" t="s">
        <v>153</v>
      </c>
      <c r="K86" s="8" t="s">
        <v>154</v>
      </c>
    </row>
    <row r="87" spans="1:11" ht="12.75">
      <c r="A87" s="13">
        <v>5</v>
      </c>
      <c r="B87" t="s">
        <v>133</v>
      </c>
      <c r="C87" t="s">
        <v>195</v>
      </c>
      <c r="D87" s="8"/>
      <c r="E87" t="s">
        <v>18</v>
      </c>
      <c r="F87">
        <v>2</v>
      </c>
      <c r="G87">
        <v>0</v>
      </c>
      <c r="H87">
        <v>0</v>
      </c>
      <c r="I87" t="s">
        <v>88</v>
      </c>
      <c r="J87" t="s">
        <v>183</v>
      </c>
      <c r="K87" s="8" t="s">
        <v>153</v>
      </c>
    </row>
    <row r="88" spans="1:11" ht="12.75">
      <c r="A88" s="13">
        <v>5</v>
      </c>
      <c r="B88" t="s">
        <v>134</v>
      </c>
      <c r="C88" t="s">
        <v>155</v>
      </c>
      <c r="D88" s="8" t="s">
        <v>196</v>
      </c>
      <c r="E88" t="s">
        <v>19</v>
      </c>
      <c r="F88">
        <v>0</v>
      </c>
      <c r="G88">
        <v>2</v>
      </c>
      <c r="H88">
        <v>0</v>
      </c>
      <c r="I88" t="s">
        <v>54</v>
      </c>
      <c r="J88" t="s">
        <v>153</v>
      </c>
      <c r="K88" s="8" t="s">
        <v>168</v>
      </c>
    </row>
    <row r="89" spans="1:11" ht="12.75">
      <c r="A89" s="13">
        <v>5</v>
      </c>
      <c r="B89" t="s">
        <v>137</v>
      </c>
      <c r="C89" t="s">
        <v>175</v>
      </c>
      <c r="D89" s="8"/>
      <c r="E89" t="s">
        <v>18</v>
      </c>
      <c r="F89">
        <v>2</v>
      </c>
      <c r="G89">
        <v>0</v>
      </c>
      <c r="H89">
        <v>0</v>
      </c>
      <c r="I89" t="s">
        <v>81</v>
      </c>
      <c r="J89" t="s">
        <v>148</v>
      </c>
      <c r="K89" s="8"/>
    </row>
    <row r="90" spans="1:11" ht="12.75">
      <c r="A90" s="13">
        <v>5</v>
      </c>
      <c r="B90" t="s">
        <v>139</v>
      </c>
      <c r="C90" t="s">
        <v>195</v>
      </c>
      <c r="D90" s="8"/>
      <c r="E90" t="s">
        <v>18</v>
      </c>
      <c r="F90">
        <v>2</v>
      </c>
      <c r="G90">
        <v>0</v>
      </c>
      <c r="H90">
        <v>0</v>
      </c>
      <c r="I90" t="s">
        <v>62</v>
      </c>
      <c r="J90" t="s">
        <v>151</v>
      </c>
      <c r="K90" s="8"/>
    </row>
    <row r="91" spans="1:11" ht="12.75">
      <c r="A91" s="14">
        <v>6</v>
      </c>
      <c r="B91" t="s">
        <v>33</v>
      </c>
      <c r="C91" t="s">
        <v>155</v>
      </c>
      <c r="D91" s="8"/>
      <c r="E91" t="s">
        <v>19</v>
      </c>
      <c r="F91">
        <v>1</v>
      </c>
      <c r="G91">
        <v>2</v>
      </c>
      <c r="H91">
        <v>0</v>
      </c>
      <c r="I91" t="s">
        <v>131</v>
      </c>
      <c r="J91" t="s">
        <v>150</v>
      </c>
      <c r="K91" s="8"/>
    </row>
    <row r="92" spans="1:11" ht="12.75">
      <c r="A92" s="14">
        <v>6</v>
      </c>
      <c r="B92" t="s">
        <v>40</v>
      </c>
      <c r="C92" t="s">
        <v>150</v>
      </c>
      <c r="D92" s="8"/>
      <c r="E92" t="s">
        <v>18</v>
      </c>
      <c r="F92">
        <v>2</v>
      </c>
      <c r="G92">
        <v>0</v>
      </c>
      <c r="H92">
        <v>0</v>
      </c>
      <c r="I92" t="s">
        <v>133</v>
      </c>
      <c r="J92" t="s">
        <v>195</v>
      </c>
      <c r="K92" s="8"/>
    </row>
    <row r="93" spans="1:11" ht="12.75">
      <c r="A93" s="14">
        <v>6</v>
      </c>
      <c r="B93" t="s">
        <v>43</v>
      </c>
      <c r="C93" t="s">
        <v>162</v>
      </c>
      <c r="D93" s="8"/>
      <c r="E93" t="s">
        <v>19</v>
      </c>
      <c r="F93">
        <v>0</v>
      </c>
      <c r="G93">
        <v>2</v>
      </c>
      <c r="H93">
        <v>0</v>
      </c>
      <c r="I93" t="s">
        <v>91</v>
      </c>
      <c r="J93" t="s">
        <v>168</v>
      </c>
      <c r="K93" s="8"/>
    </row>
    <row r="94" spans="1:11" ht="12.75">
      <c r="A94" s="14">
        <v>6</v>
      </c>
      <c r="B94" t="s">
        <v>48</v>
      </c>
      <c r="C94" t="s">
        <v>165</v>
      </c>
      <c r="D94" s="8"/>
      <c r="E94" t="s">
        <v>19</v>
      </c>
      <c r="F94">
        <v>0</v>
      </c>
      <c r="G94">
        <v>2</v>
      </c>
      <c r="H94">
        <v>0</v>
      </c>
      <c r="I94" t="s">
        <v>62</v>
      </c>
      <c r="J94" t="s">
        <v>151</v>
      </c>
      <c r="K94" s="8"/>
    </row>
    <row r="95" spans="1:11" ht="12.75">
      <c r="A95" s="14">
        <v>6</v>
      </c>
      <c r="B95" t="s">
        <v>50</v>
      </c>
      <c r="C95" t="s">
        <v>149</v>
      </c>
      <c r="D95" s="8"/>
      <c r="E95" t="s">
        <v>19</v>
      </c>
      <c r="F95">
        <v>0</v>
      </c>
      <c r="G95">
        <v>2</v>
      </c>
      <c r="H95">
        <v>0</v>
      </c>
      <c r="I95" t="s">
        <v>117</v>
      </c>
      <c r="J95" t="s">
        <v>236</v>
      </c>
      <c r="K95" s="8"/>
    </row>
    <row r="96" spans="1:11" ht="12.75">
      <c r="A96" s="14">
        <v>6</v>
      </c>
      <c r="B96" t="s">
        <v>53</v>
      </c>
      <c r="C96" t="s">
        <v>167</v>
      </c>
      <c r="D96" s="8"/>
      <c r="E96" t="s">
        <v>20</v>
      </c>
      <c r="F96">
        <v>0</v>
      </c>
      <c r="G96">
        <v>0</v>
      </c>
      <c r="H96">
        <v>0</v>
      </c>
      <c r="I96" t="s">
        <v>54</v>
      </c>
      <c r="J96" t="s">
        <v>153</v>
      </c>
      <c r="K96" s="8" t="s">
        <v>168</v>
      </c>
    </row>
    <row r="97" spans="1:11" ht="12.75">
      <c r="A97" s="14">
        <v>6</v>
      </c>
      <c r="B97" t="s">
        <v>54</v>
      </c>
      <c r="C97" t="s">
        <v>153</v>
      </c>
      <c r="D97" s="8" t="s">
        <v>168</v>
      </c>
      <c r="E97" t="s">
        <v>20</v>
      </c>
      <c r="F97">
        <v>0</v>
      </c>
      <c r="G97">
        <v>0</v>
      </c>
      <c r="H97">
        <v>0</v>
      </c>
      <c r="I97" t="s">
        <v>53</v>
      </c>
      <c r="J97" t="s">
        <v>167</v>
      </c>
      <c r="K97" s="8"/>
    </row>
    <row r="98" spans="1:11" ht="12.75">
      <c r="A98" s="14">
        <v>6</v>
      </c>
      <c r="B98" t="s">
        <v>58</v>
      </c>
      <c r="C98" t="s">
        <v>160</v>
      </c>
      <c r="D98" s="8" t="s">
        <v>161</v>
      </c>
      <c r="E98" t="s">
        <v>18</v>
      </c>
      <c r="F98">
        <v>2</v>
      </c>
      <c r="G98">
        <v>0</v>
      </c>
      <c r="H98">
        <v>0</v>
      </c>
      <c r="I98" t="s">
        <v>113</v>
      </c>
      <c r="J98" t="s">
        <v>151</v>
      </c>
      <c r="K98" s="8"/>
    </row>
    <row r="99" spans="1:11" ht="12.75">
      <c r="A99" s="14">
        <v>6</v>
      </c>
      <c r="B99" t="s">
        <v>62</v>
      </c>
      <c r="C99" t="s">
        <v>151</v>
      </c>
      <c r="D99" s="8"/>
      <c r="E99" t="s">
        <v>18</v>
      </c>
      <c r="F99">
        <v>2</v>
      </c>
      <c r="G99">
        <v>0</v>
      </c>
      <c r="H99">
        <v>0</v>
      </c>
      <c r="I99" t="s">
        <v>48</v>
      </c>
      <c r="J99" t="s">
        <v>165</v>
      </c>
      <c r="K99" s="8"/>
    </row>
    <row r="100" spans="1:11" ht="12.75">
      <c r="A100" s="14">
        <v>6</v>
      </c>
      <c r="B100" t="s">
        <v>63</v>
      </c>
      <c r="C100" t="s">
        <v>173</v>
      </c>
      <c r="D100" s="8"/>
      <c r="E100" t="s">
        <v>19</v>
      </c>
      <c r="F100">
        <v>0</v>
      </c>
      <c r="G100">
        <v>2</v>
      </c>
      <c r="H100">
        <v>0</v>
      </c>
      <c r="I100" t="s">
        <v>119</v>
      </c>
      <c r="J100" t="s">
        <v>182</v>
      </c>
      <c r="K100" s="8" t="s">
        <v>159</v>
      </c>
    </row>
    <row r="101" spans="1:11" ht="12.75">
      <c r="A101" s="14">
        <v>6</v>
      </c>
      <c r="B101" t="s">
        <v>67</v>
      </c>
      <c r="C101" t="s">
        <v>149</v>
      </c>
      <c r="D101" s="8"/>
      <c r="E101" t="s">
        <v>19</v>
      </c>
      <c r="F101">
        <v>1</v>
      </c>
      <c r="G101">
        <v>2</v>
      </c>
      <c r="H101">
        <v>0</v>
      </c>
      <c r="I101" t="s">
        <v>70</v>
      </c>
      <c r="J101" t="s">
        <v>153</v>
      </c>
      <c r="K101" s="8" t="s">
        <v>154</v>
      </c>
    </row>
    <row r="102" spans="1:11" ht="12.75">
      <c r="A102" s="14">
        <v>6</v>
      </c>
      <c r="B102" t="s">
        <v>69</v>
      </c>
      <c r="C102" t="s">
        <v>150</v>
      </c>
      <c r="D102" s="8"/>
      <c r="E102" t="s">
        <v>18</v>
      </c>
      <c r="F102">
        <v>2</v>
      </c>
      <c r="G102">
        <v>0</v>
      </c>
      <c r="H102">
        <v>0</v>
      </c>
      <c r="I102" t="s">
        <v>47</v>
      </c>
      <c r="J102" t="s">
        <v>164</v>
      </c>
      <c r="K102" s="8"/>
    </row>
    <row r="103" spans="1:11" ht="12.75">
      <c r="A103" s="14">
        <v>6</v>
      </c>
      <c r="B103" t="s">
        <v>70</v>
      </c>
      <c r="C103" t="s">
        <v>153</v>
      </c>
      <c r="D103" s="8" t="s">
        <v>154</v>
      </c>
      <c r="E103" t="s">
        <v>18</v>
      </c>
      <c r="F103">
        <v>2</v>
      </c>
      <c r="G103">
        <v>1</v>
      </c>
      <c r="H103">
        <v>0</v>
      </c>
      <c r="I103" t="s">
        <v>67</v>
      </c>
      <c r="J103" t="s">
        <v>149</v>
      </c>
      <c r="K103" s="8"/>
    </row>
    <row r="104" spans="1:11" ht="12.75">
      <c r="A104" s="14">
        <v>6</v>
      </c>
      <c r="B104" t="s">
        <v>84</v>
      </c>
      <c r="C104" t="s">
        <v>153</v>
      </c>
      <c r="D104" s="8" t="s">
        <v>154</v>
      </c>
      <c r="E104" t="s">
        <v>19</v>
      </c>
      <c r="F104">
        <v>0</v>
      </c>
      <c r="G104">
        <v>2</v>
      </c>
      <c r="H104">
        <v>0</v>
      </c>
      <c r="I104" t="s">
        <v>105</v>
      </c>
      <c r="J104" t="s">
        <v>187</v>
      </c>
      <c r="K104" s="8"/>
    </row>
    <row r="105" spans="1:11" ht="12.75">
      <c r="A105" s="14">
        <v>6</v>
      </c>
      <c r="B105" t="s">
        <v>91</v>
      </c>
      <c r="C105" t="s">
        <v>168</v>
      </c>
      <c r="D105" s="8"/>
      <c r="E105" t="s">
        <v>18</v>
      </c>
      <c r="F105">
        <v>2</v>
      </c>
      <c r="G105">
        <v>0</v>
      </c>
      <c r="H105">
        <v>0</v>
      </c>
      <c r="I105" t="s">
        <v>43</v>
      </c>
      <c r="J105" t="s">
        <v>162</v>
      </c>
      <c r="K105" s="8"/>
    </row>
    <row r="106" spans="1:11" ht="12.75">
      <c r="A106" s="14">
        <v>6</v>
      </c>
      <c r="B106" t="s">
        <v>105</v>
      </c>
      <c r="C106" t="s">
        <v>187</v>
      </c>
      <c r="D106" s="8"/>
      <c r="E106" t="s">
        <v>18</v>
      </c>
      <c r="F106">
        <v>2</v>
      </c>
      <c r="G106">
        <v>0</v>
      </c>
      <c r="H106">
        <v>0</v>
      </c>
      <c r="I106" t="s">
        <v>84</v>
      </c>
      <c r="J106" t="s">
        <v>153</v>
      </c>
      <c r="K106" s="8" t="s">
        <v>154</v>
      </c>
    </row>
    <row r="107" spans="1:11" ht="12.75">
      <c r="A107" s="14">
        <v>6</v>
      </c>
      <c r="B107" t="s">
        <v>113</v>
      </c>
      <c r="C107" t="s">
        <v>151</v>
      </c>
      <c r="D107" s="8"/>
      <c r="E107" t="s">
        <v>19</v>
      </c>
      <c r="F107">
        <v>0</v>
      </c>
      <c r="G107">
        <v>2</v>
      </c>
      <c r="H107">
        <v>0</v>
      </c>
      <c r="I107" t="s">
        <v>58</v>
      </c>
      <c r="J107" t="s">
        <v>160</v>
      </c>
      <c r="K107" s="8" t="s">
        <v>161</v>
      </c>
    </row>
    <row r="108" spans="1:11" ht="12.75">
      <c r="A108" s="14">
        <v>6</v>
      </c>
      <c r="B108" t="s">
        <v>115</v>
      </c>
      <c r="C108" t="s">
        <v>150</v>
      </c>
      <c r="D108" s="8"/>
      <c r="E108" t="s">
        <v>18</v>
      </c>
      <c r="F108">
        <v>2</v>
      </c>
      <c r="G108">
        <v>1</v>
      </c>
      <c r="H108">
        <v>0</v>
      </c>
      <c r="I108" t="s">
        <v>134</v>
      </c>
      <c r="J108" t="s">
        <v>155</v>
      </c>
      <c r="K108" s="8" t="s">
        <v>196</v>
      </c>
    </row>
    <row r="109" spans="1:11" ht="12.75">
      <c r="A109" s="14">
        <v>6</v>
      </c>
      <c r="B109" t="s">
        <v>117</v>
      </c>
      <c r="C109" t="s">
        <v>236</v>
      </c>
      <c r="D109" s="8"/>
      <c r="E109" t="s">
        <v>18</v>
      </c>
      <c r="F109">
        <v>2</v>
      </c>
      <c r="G109">
        <v>0</v>
      </c>
      <c r="H109">
        <v>0</v>
      </c>
      <c r="I109" t="s">
        <v>50</v>
      </c>
      <c r="J109" t="s">
        <v>149</v>
      </c>
      <c r="K109" s="8"/>
    </row>
    <row r="110" spans="1:11" ht="12.75">
      <c r="A110" s="14">
        <v>6</v>
      </c>
      <c r="B110" t="s">
        <v>119</v>
      </c>
      <c r="C110" t="s">
        <v>182</v>
      </c>
      <c r="D110" s="8" t="s">
        <v>159</v>
      </c>
      <c r="E110" t="s">
        <v>18</v>
      </c>
      <c r="F110">
        <v>2</v>
      </c>
      <c r="G110">
        <v>0</v>
      </c>
      <c r="H110">
        <v>0</v>
      </c>
      <c r="I110" t="s">
        <v>63</v>
      </c>
      <c r="J110" t="s">
        <v>173</v>
      </c>
      <c r="K110" s="8"/>
    </row>
    <row r="111" spans="1:11" ht="12.75">
      <c r="A111" s="14">
        <v>6</v>
      </c>
      <c r="B111" t="s">
        <v>122</v>
      </c>
      <c r="C111" t="s">
        <v>153</v>
      </c>
      <c r="D111" s="8" t="s">
        <v>171</v>
      </c>
      <c r="E111" t="s">
        <v>20</v>
      </c>
      <c r="F111">
        <v>0</v>
      </c>
      <c r="G111">
        <v>0</v>
      </c>
      <c r="H111">
        <v>0</v>
      </c>
      <c r="I111" t="s">
        <v>124</v>
      </c>
      <c r="J111" t="s">
        <v>175</v>
      </c>
      <c r="K111" s="8"/>
    </row>
    <row r="112" spans="1:11" ht="12.75">
      <c r="A112" s="14">
        <v>6</v>
      </c>
      <c r="B112" t="s">
        <v>124</v>
      </c>
      <c r="C112" t="s">
        <v>175</v>
      </c>
      <c r="D112" s="8"/>
      <c r="E112" t="s">
        <v>20</v>
      </c>
      <c r="F112">
        <v>0</v>
      </c>
      <c r="G112">
        <v>0</v>
      </c>
      <c r="H112">
        <v>0</v>
      </c>
      <c r="I112" t="s">
        <v>122</v>
      </c>
      <c r="J112" t="s">
        <v>153</v>
      </c>
      <c r="K112" s="8" t="s">
        <v>171</v>
      </c>
    </row>
    <row r="113" spans="1:11" ht="12.75">
      <c r="A113" s="14">
        <v>6</v>
      </c>
      <c r="B113" t="s">
        <v>131</v>
      </c>
      <c r="C113" t="s">
        <v>150</v>
      </c>
      <c r="D113" s="8"/>
      <c r="E113" t="s">
        <v>18</v>
      </c>
      <c r="F113">
        <v>2</v>
      </c>
      <c r="G113">
        <v>1</v>
      </c>
      <c r="H113">
        <v>0</v>
      </c>
      <c r="I113" t="s">
        <v>33</v>
      </c>
      <c r="J113" t="s">
        <v>155</v>
      </c>
      <c r="K113" s="8"/>
    </row>
    <row r="114" spans="1:11" ht="12.75">
      <c r="A114" s="14">
        <v>6</v>
      </c>
      <c r="B114" t="s">
        <v>133</v>
      </c>
      <c r="C114" t="s">
        <v>195</v>
      </c>
      <c r="D114" s="8"/>
      <c r="E114" t="s">
        <v>19</v>
      </c>
      <c r="F114">
        <v>0</v>
      </c>
      <c r="G114">
        <v>2</v>
      </c>
      <c r="H114">
        <v>0</v>
      </c>
      <c r="I114" t="s">
        <v>40</v>
      </c>
      <c r="J114" t="s">
        <v>150</v>
      </c>
      <c r="K114" s="8"/>
    </row>
    <row r="115" spans="1:11" ht="12.75">
      <c r="A115" s="14">
        <v>6</v>
      </c>
      <c r="B115" t="s">
        <v>134</v>
      </c>
      <c r="C115" t="s">
        <v>155</v>
      </c>
      <c r="D115" s="8" t="s">
        <v>196</v>
      </c>
      <c r="E115" t="s">
        <v>19</v>
      </c>
      <c r="F115">
        <v>1</v>
      </c>
      <c r="G115">
        <v>2</v>
      </c>
      <c r="H115">
        <v>0</v>
      </c>
      <c r="I115" t="s">
        <v>115</v>
      </c>
      <c r="J115" t="s">
        <v>150</v>
      </c>
      <c r="K115" s="8"/>
    </row>
    <row r="116" spans="1:11" ht="12.75">
      <c r="A116" s="15">
        <v>7</v>
      </c>
      <c r="B116" t="s">
        <v>32</v>
      </c>
      <c r="C116" t="s">
        <v>156</v>
      </c>
      <c r="D116" s="8"/>
      <c r="E116" t="s">
        <v>19</v>
      </c>
      <c r="F116">
        <v>1</v>
      </c>
      <c r="G116">
        <v>2</v>
      </c>
      <c r="H116">
        <v>0</v>
      </c>
      <c r="I116" t="s">
        <v>56</v>
      </c>
      <c r="J116" t="s">
        <v>170</v>
      </c>
      <c r="K116" s="8" t="s">
        <v>171</v>
      </c>
    </row>
    <row r="117" spans="1:11" ht="12.75">
      <c r="A117" s="15">
        <v>7</v>
      </c>
      <c r="B117" t="s">
        <v>33</v>
      </c>
      <c r="C117" t="s">
        <v>155</v>
      </c>
      <c r="D117" s="8"/>
      <c r="E117" t="s">
        <v>19</v>
      </c>
      <c r="F117">
        <v>0</v>
      </c>
      <c r="G117">
        <v>2</v>
      </c>
      <c r="H117">
        <v>0</v>
      </c>
      <c r="I117" t="s">
        <v>50</v>
      </c>
      <c r="J117" t="s">
        <v>149</v>
      </c>
      <c r="K117" s="8"/>
    </row>
    <row r="118" spans="1:11" ht="12.75">
      <c r="A118" s="15">
        <v>7</v>
      </c>
      <c r="B118" t="s">
        <v>40</v>
      </c>
      <c r="C118" t="s">
        <v>150</v>
      </c>
      <c r="D118" s="8"/>
      <c r="E118" t="s">
        <v>18</v>
      </c>
      <c r="F118">
        <v>2</v>
      </c>
      <c r="G118">
        <v>0</v>
      </c>
      <c r="H118">
        <v>0</v>
      </c>
      <c r="I118" t="s">
        <v>58</v>
      </c>
      <c r="J118" t="s">
        <v>160</v>
      </c>
      <c r="K118" s="8" t="s">
        <v>161</v>
      </c>
    </row>
    <row r="119" spans="1:11" ht="12.75">
      <c r="A119" s="15">
        <v>7</v>
      </c>
      <c r="B119" t="s">
        <v>41</v>
      </c>
      <c r="C119" t="s">
        <v>149</v>
      </c>
      <c r="D119" s="8"/>
      <c r="E119" t="s">
        <v>18</v>
      </c>
      <c r="F119">
        <v>2</v>
      </c>
      <c r="G119">
        <v>0</v>
      </c>
      <c r="H119">
        <v>0</v>
      </c>
      <c r="I119" t="s">
        <v>69</v>
      </c>
      <c r="J119" t="s">
        <v>150</v>
      </c>
      <c r="K119" s="8"/>
    </row>
    <row r="120" spans="1:11" ht="12.75">
      <c r="A120" s="15">
        <v>7</v>
      </c>
      <c r="B120" t="s">
        <v>43</v>
      </c>
      <c r="C120" t="s">
        <v>162</v>
      </c>
      <c r="D120" s="8"/>
      <c r="E120" t="s">
        <v>18</v>
      </c>
      <c r="F120">
        <v>2</v>
      </c>
      <c r="G120">
        <v>0</v>
      </c>
      <c r="H120">
        <v>0</v>
      </c>
      <c r="I120" t="s">
        <v>113</v>
      </c>
      <c r="J120" t="s">
        <v>151</v>
      </c>
      <c r="K120" s="8"/>
    </row>
    <row r="121" spans="1:11" ht="12.75">
      <c r="A121" s="15">
        <v>7</v>
      </c>
      <c r="B121" t="s">
        <v>49</v>
      </c>
      <c r="C121" t="s">
        <v>150</v>
      </c>
      <c r="D121" s="8"/>
      <c r="E121" t="s">
        <v>19</v>
      </c>
      <c r="F121">
        <v>0</v>
      </c>
      <c r="G121">
        <v>2</v>
      </c>
      <c r="H121">
        <v>0</v>
      </c>
      <c r="I121" t="s">
        <v>62</v>
      </c>
      <c r="J121" t="s">
        <v>151</v>
      </c>
      <c r="K121" s="8"/>
    </row>
    <row r="122" spans="1:11" ht="12.75">
      <c r="A122" s="15">
        <v>7</v>
      </c>
      <c r="B122" t="s">
        <v>50</v>
      </c>
      <c r="C122" t="s">
        <v>149</v>
      </c>
      <c r="D122" s="8"/>
      <c r="E122" t="s">
        <v>18</v>
      </c>
      <c r="F122">
        <v>2</v>
      </c>
      <c r="G122">
        <v>0</v>
      </c>
      <c r="H122">
        <v>0</v>
      </c>
      <c r="I122" t="s">
        <v>33</v>
      </c>
      <c r="J122" t="s">
        <v>155</v>
      </c>
      <c r="K122" s="8"/>
    </row>
    <row r="123" spans="1:11" ht="12.75">
      <c r="A123" s="15">
        <v>7</v>
      </c>
      <c r="B123" t="s">
        <v>53</v>
      </c>
      <c r="C123" t="s">
        <v>167</v>
      </c>
      <c r="D123" s="8"/>
      <c r="E123" t="s">
        <v>20</v>
      </c>
      <c r="F123">
        <v>0</v>
      </c>
      <c r="G123">
        <v>0</v>
      </c>
      <c r="H123">
        <v>0</v>
      </c>
      <c r="I123" t="s">
        <v>122</v>
      </c>
      <c r="J123" t="s">
        <v>153</v>
      </c>
      <c r="K123" s="8" t="s">
        <v>171</v>
      </c>
    </row>
    <row r="124" spans="1:11" ht="12.75">
      <c r="A124" s="15">
        <v>7</v>
      </c>
      <c r="B124" t="s">
        <v>54</v>
      </c>
      <c r="C124" t="s">
        <v>153</v>
      </c>
      <c r="D124" s="8" t="s">
        <v>168</v>
      </c>
      <c r="E124" t="s">
        <v>20</v>
      </c>
      <c r="F124">
        <v>1</v>
      </c>
      <c r="G124">
        <v>1</v>
      </c>
      <c r="H124">
        <v>1</v>
      </c>
      <c r="I124" t="s">
        <v>124</v>
      </c>
      <c r="J124" t="s">
        <v>175</v>
      </c>
      <c r="K124" s="8"/>
    </row>
    <row r="125" spans="1:11" ht="12.75">
      <c r="A125" s="15">
        <v>7</v>
      </c>
      <c r="B125" t="s">
        <v>56</v>
      </c>
      <c r="C125" t="s">
        <v>170</v>
      </c>
      <c r="D125" s="8" t="s">
        <v>171</v>
      </c>
      <c r="E125" t="s">
        <v>18</v>
      </c>
      <c r="F125">
        <v>2</v>
      </c>
      <c r="G125">
        <v>1</v>
      </c>
      <c r="H125">
        <v>0</v>
      </c>
      <c r="I125" t="s">
        <v>32</v>
      </c>
      <c r="J125" t="s">
        <v>156</v>
      </c>
      <c r="K125" s="8"/>
    </row>
    <row r="126" spans="1:11" ht="12.75">
      <c r="A126" s="15">
        <v>7</v>
      </c>
      <c r="B126" t="s">
        <v>58</v>
      </c>
      <c r="C126" t="s">
        <v>160</v>
      </c>
      <c r="D126" s="8" t="s">
        <v>161</v>
      </c>
      <c r="E126" t="s">
        <v>19</v>
      </c>
      <c r="F126">
        <v>0</v>
      </c>
      <c r="G126">
        <v>2</v>
      </c>
      <c r="H126">
        <v>0</v>
      </c>
      <c r="I126" t="s">
        <v>40</v>
      </c>
      <c r="J126" t="s">
        <v>150</v>
      </c>
      <c r="K126" s="8"/>
    </row>
    <row r="127" spans="1:11" ht="12.75">
      <c r="A127" s="15">
        <v>7</v>
      </c>
      <c r="B127" t="s">
        <v>62</v>
      </c>
      <c r="C127" t="s">
        <v>151</v>
      </c>
      <c r="D127" s="8"/>
      <c r="E127" t="s">
        <v>18</v>
      </c>
      <c r="F127">
        <v>2</v>
      </c>
      <c r="G127">
        <v>0</v>
      </c>
      <c r="H127">
        <v>0</v>
      </c>
      <c r="I127" t="s">
        <v>49</v>
      </c>
      <c r="J127" t="s">
        <v>150</v>
      </c>
      <c r="K127" s="8"/>
    </row>
    <row r="128" spans="1:11" ht="12.75">
      <c r="A128" s="15">
        <v>7</v>
      </c>
      <c r="B128" t="s">
        <v>63</v>
      </c>
      <c r="C128" t="s">
        <v>173</v>
      </c>
      <c r="D128" s="8"/>
      <c r="E128" t="s">
        <v>18</v>
      </c>
      <c r="F128">
        <v>2</v>
      </c>
      <c r="G128">
        <v>1</v>
      </c>
      <c r="H128">
        <v>0</v>
      </c>
      <c r="I128" t="s">
        <v>134</v>
      </c>
      <c r="J128" t="s">
        <v>155</v>
      </c>
      <c r="K128" s="8" t="s">
        <v>196</v>
      </c>
    </row>
    <row r="129" spans="1:11" ht="12.75">
      <c r="A129" s="15">
        <v>7</v>
      </c>
      <c r="B129" t="s">
        <v>64</v>
      </c>
      <c r="C129" t="s">
        <v>148</v>
      </c>
      <c r="D129" s="8"/>
      <c r="E129" t="s">
        <v>18</v>
      </c>
      <c r="F129">
        <v>2</v>
      </c>
      <c r="G129">
        <v>0</v>
      </c>
      <c r="H129">
        <v>0</v>
      </c>
      <c r="I129" t="s">
        <v>110</v>
      </c>
      <c r="J129" t="s">
        <v>175</v>
      </c>
      <c r="K129" s="8"/>
    </row>
    <row r="130" spans="1:11" ht="12.75">
      <c r="A130" s="15">
        <v>7</v>
      </c>
      <c r="B130" t="s">
        <v>67</v>
      </c>
      <c r="C130" t="s">
        <v>149</v>
      </c>
      <c r="D130" s="8"/>
      <c r="E130" t="s">
        <v>19</v>
      </c>
      <c r="F130">
        <v>1</v>
      </c>
      <c r="G130">
        <v>2</v>
      </c>
      <c r="H130">
        <v>0</v>
      </c>
      <c r="I130" t="s">
        <v>88</v>
      </c>
      <c r="J130" t="s">
        <v>183</v>
      </c>
      <c r="K130" s="8" t="s">
        <v>153</v>
      </c>
    </row>
    <row r="131" spans="1:11" ht="12.75">
      <c r="A131" s="15">
        <v>7</v>
      </c>
      <c r="B131" t="s">
        <v>69</v>
      </c>
      <c r="C131" t="s">
        <v>150</v>
      </c>
      <c r="D131" s="8"/>
      <c r="E131" t="s">
        <v>19</v>
      </c>
      <c r="F131">
        <v>0</v>
      </c>
      <c r="G131">
        <v>2</v>
      </c>
      <c r="H131">
        <v>0</v>
      </c>
      <c r="I131" t="s">
        <v>41</v>
      </c>
      <c r="J131" t="s">
        <v>149</v>
      </c>
      <c r="K131" s="8"/>
    </row>
    <row r="132" spans="1:11" ht="12.75">
      <c r="A132" s="15">
        <v>7</v>
      </c>
      <c r="B132" t="s">
        <v>70</v>
      </c>
      <c r="C132" t="s">
        <v>153</v>
      </c>
      <c r="D132" s="8" t="s">
        <v>154</v>
      </c>
      <c r="E132" t="s">
        <v>19</v>
      </c>
      <c r="F132">
        <v>1</v>
      </c>
      <c r="G132">
        <v>2</v>
      </c>
      <c r="H132">
        <v>0</v>
      </c>
      <c r="I132" t="s">
        <v>139</v>
      </c>
      <c r="J132" t="s">
        <v>195</v>
      </c>
      <c r="K132" s="8"/>
    </row>
    <row r="133" spans="1:11" ht="12.75">
      <c r="A133" s="15">
        <v>7</v>
      </c>
      <c r="B133" t="s">
        <v>80</v>
      </c>
      <c r="C133" t="s">
        <v>164</v>
      </c>
      <c r="D133" s="8"/>
      <c r="E133" t="s">
        <v>19</v>
      </c>
      <c r="F133">
        <v>1</v>
      </c>
      <c r="G133">
        <v>2</v>
      </c>
      <c r="H133">
        <v>0</v>
      </c>
      <c r="I133" t="s">
        <v>126</v>
      </c>
      <c r="J133" t="s">
        <v>164</v>
      </c>
      <c r="K133" s="8"/>
    </row>
    <row r="134" spans="1:11" ht="12.75">
      <c r="A134" s="15">
        <v>7</v>
      </c>
      <c r="B134" t="s">
        <v>88</v>
      </c>
      <c r="C134" t="s">
        <v>183</v>
      </c>
      <c r="D134" s="8" t="s">
        <v>153</v>
      </c>
      <c r="E134" t="s">
        <v>18</v>
      </c>
      <c r="F134">
        <v>2</v>
      </c>
      <c r="G134">
        <v>1</v>
      </c>
      <c r="H134">
        <v>0</v>
      </c>
      <c r="I134" t="s">
        <v>67</v>
      </c>
      <c r="J134" t="s">
        <v>149</v>
      </c>
      <c r="K134" s="8"/>
    </row>
    <row r="135" spans="1:11" ht="12.75">
      <c r="A135" s="15">
        <v>7</v>
      </c>
      <c r="B135" t="s">
        <v>91</v>
      </c>
      <c r="C135" t="s">
        <v>168</v>
      </c>
      <c r="D135" s="8"/>
      <c r="E135" t="s">
        <v>18</v>
      </c>
      <c r="F135">
        <v>2</v>
      </c>
      <c r="G135">
        <v>1</v>
      </c>
      <c r="H135">
        <v>0</v>
      </c>
      <c r="I135" t="s">
        <v>117</v>
      </c>
      <c r="J135" t="s">
        <v>236</v>
      </c>
      <c r="K135" s="8"/>
    </row>
    <row r="136" spans="1:11" ht="12.75">
      <c r="A136" s="15">
        <v>7</v>
      </c>
      <c r="B136" t="s">
        <v>103</v>
      </c>
      <c r="C136" t="s">
        <v>164</v>
      </c>
      <c r="D136" s="8"/>
      <c r="E136" t="s">
        <v>19</v>
      </c>
      <c r="F136">
        <v>1</v>
      </c>
      <c r="G136">
        <v>2</v>
      </c>
      <c r="H136">
        <v>0</v>
      </c>
      <c r="I136" t="s">
        <v>137</v>
      </c>
      <c r="J136" t="s">
        <v>175</v>
      </c>
      <c r="K136" s="8"/>
    </row>
    <row r="137" spans="1:11" ht="12.75">
      <c r="A137" s="15">
        <v>7</v>
      </c>
      <c r="B137" t="s">
        <v>105</v>
      </c>
      <c r="C137" t="s">
        <v>187</v>
      </c>
      <c r="D137" s="8"/>
      <c r="E137" t="s">
        <v>20</v>
      </c>
      <c r="F137">
        <v>1</v>
      </c>
      <c r="G137">
        <v>1</v>
      </c>
      <c r="H137">
        <v>1</v>
      </c>
      <c r="I137" t="s">
        <v>119</v>
      </c>
      <c r="J137" t="s">
        <v>182</v>
      </c>
      <c r="K137" s="8" t="s">
        <v>159</v>
      </c>
    </row>
    <row r="138" spans="1:11" ht="12.75">
      <c r="A138" s="15">
        <v>7</v>
      </c>
      <c r="B138" t="s">
        <v>110</v>
      </c>
      <c r="C138" t="s">
        <v>175</v>
      </c>
      <c r="D138" s="8"/>
      <c r="E138" t="s">
        <v>19</v>
      </c>
      <c r="F138">
        <v>0</v>
      </c>
      <c r="G138">
        <v>2</v>
      </c>
      <c r="H138">
        <v>0</v>
      </c>
      <c r="I138" t="s">
        <v>64</v>
      </c>
      <c r="J138" t="s">
        <v>148</v>
      </c>
      <c r="K138" s="8"/>
    </row>
    <row r="139" spans="1:11" ht="12.75">
      <c r="A139" s="15">
        <v>7</v>
      </c>
      <c r="B139" t="s">
        <v>113</v>
      </c>
      <c r="C139" t="s">
        <v>151</v>
      </c>
      <c r="D139" s="8"/>
      <c r="E139" t="s">
        <v>19</v>
      </c>
      <c r="F139">
        <v>0</v>
      </c>
      <c r="G139">
        <v>2</v>
      </c>
      <c r="H139">
        <v>0</v>
      </c>
      <c r="I139" t="s">
        <v>43</v>
      </c>
      <c r="J139" t="s">
        <v>162</v>
      </c>
      <c r="K139" s="8"/>
    </row>
    <row r="140" spans="1:11" ht="12.75">
      <c r="A140" s="15">
        <v>7</v>
      </c>
      <c r="B140" t="s">
        <v>114</v>
      </c>
      <c r="C140" t="s">
        <v>165</v>
      </c>
      <c r="D140" s="8" t="s">
        <v>189</v>
      </c>
      <c r="E140" t="s">
        <v>18</v>
      </c>
      <c r="F140">
        <v>2</v>
      </c>
      <c r="G140">
        <v>1</v>
      </c>
      <c r="H140">
        <v>0</v>
      </c>
      <c r="I140" t="s">
        <v>133</v>
      </c>
      <c r="J140" t="s">
        <v>195</v>
      </c>
      <c r="K140" s="8"/>
    </row>
    <row r="141" spans="1:11" ht="12.75">
      <c r="A141" s="15">
        <v>7</v>
      </c>
      <c r="B141" t="s">
        <v>115</v>
      </c>
      <c r="C141" t="s">
        <v>150</v>
      </c>
      <c r="D141" s="8"/>
      <c r="E141" t="s">
        <v>19</v>
      </c>
      <c r="F141">
        <v>1</v>
      </c>
      <c r="G141">
        <v>2</v>
      </c>
      <c r="H141">
        <v>0</v>
      </c>
      <c r="I141" t="s">
        <v>131</v>
      </c>
      <c r="J141" t="s">
        <v>150</v>
      </c>
      <c r="K141" s="8"/>
    </row>
    <row r="142" spans="1:11" ht="12.75">
      <c r="A142" s="15">
        <v>7</v>
      </c>
      <c r="B142" t="s">
        <v>117</v>
      </c>
      <c r="C142" t="s">
        <v>236</v>
      </c>
      <c r="D142" s="8"/>
      <c r="E142" t="s">
        <v>19</v>
      </c>
      <c r="F142">
        <v>1</v>
      </c>
      <c r="G142">
        <v>2</v>
      </c>
      <c r="H142">
        <v>0</v>
      </c>
      <c r="I142" t="s">
        <v>91</v>
      </c>
      <c r="J142" t="s">
        <v>168</v>
      </c>
      <c r="K142" s="8"/>
    </row>
    <row r="143" spans="1:11" ht="12.75">
      <c r="A143" s="15">
        <v>7</v>
      </c>
      <c r="B143" t="s">
        <v>119</v>
      </c>
      <c r="C143" t="s">
        <v>182</v>
      </c>
      <c r="D143" s="8" t="s">
        <v>159</v>
      </c>
      <c r="E143" t="s">
        <v>20</v>
      </c>
      <c r="F143">
        <v>1</v>
      </c>
      <c r="G143">
        <v>1</v>
      </c>
      <c r="H143">
        <v>1</v>
      </c>
      <c r="I143" t="s">
        <v>105</v>
      </c>
      <c r="J143" t="s">
        <v>187</v>
      </c>
      <c r="K143" s="8"/>
    </row>
    <row r="144" spans="1:11" ht="12.75">
      <c r="A144" s="15">
        <v>7</v>
      </c>
      <c r="B144" t="s">
        <v>122</v>
      </c>
      <c r="C144" t="s">
        <v>153</v>
      </c>
      <c r="D144" s="8" t="s">
        <v>171</v>
      </c>
      <c r="E144" t="s">
        <v>20</v>
      </c>
      <c r="F144">
        <v>0</v>
      </c>
      <c r="G144">
        <v>0</v>
      </c>
      <c r="H144">
        <v>0</v>
      </c>
      <c r="I144" t="s">
        <v>53</v>
      </c>
      <c r="J144" t="s">
        <v>167</v>
      </c>
      <c r="K144" s="8"/>
    </row>
    <row r="145" spans="1:11" ht="12.75">
      <c r="A145" s="15">
        <v>7</v>
      </c>
      <c r="B145" t="s">
        <v>124</v>
      </c>
      <c r="C145" t="s">
        <v>175</v>
      </c>
      <c r="D145" s="8"/>
      <c r="E145" t="s">
        <v>20</v>
      </c>
      <c r="F145">
        <v>1</v>
      </c>
      <c r="G145">
        <v>1</v>
      </c>
      <c r="H145">
        <v>1</v>
      </c>
      <c r="I145" t="s">
        <v>54</v>
      </c>
      <c r="J145" t="s">
        <v>153</v>
      </c>
      <c r="K145" s="8" t="s">
        <v>168</v>
      </c>
    </row>
    <row r="146" spans="1:11" ht="12.75">
      <c r="A146" s="15">
        <v>7</v>
      </c>
      <c r="B146" t="s">
        <v>126</v>
      </c>
      <c r="C146" t="s">
        <v>164</v>
      </c>
      <c r="D146" s="8"/>
      <c r="E146" t="s">
        <v>18</v>
      </c>
      <c r="F146">
        <v>2</v>
      </c>
      <c r="G146">
        <v>1</v>
      </c>
      <c r="H146">
        <v>0</v>
      </c>
      <c r="I146" t="s">
        <v>80</v>
      </c>
      <c r="J146" t="s">
        <v>164</v>
      </c>
      <c r="K146" s="8"/>
    </row>
    <row r="147" spans="1:11" ht="12.75">
      <c r="A147" s="15">
        <v>7</v>
      </c>
      <c r="B147" t="s">
        <v>131</v>
      </c>
      <c r="C147" t="s">
        <v>150</v>
      </c>
      <c r="D147" s="8"/>
      <c r="E147" t="s">
        <v>18</v>
      </c>
      <c r="F147">
        <v>2</v>
      </c>
      <c r="G147">
        <v>1</v>
      </c>
      <c r="H147">
        <v>0</v>
      </c>
      <c r="I147" t="s">
        <v>115</v>
      </c>
      <c r="J147" t="s">
        <v>150</v>
      </c>
      <c r="K147" s="8"/>
    </row>
    <row r="148" spans="1:11" ht="12.75">
      <c r="A148" s="15">
        <v>7</v>
      </c>
      <c r="B148" t="s">
        <v>133</v>
      </c>
      <c r="C148" t="s">
        <v>195</v>
      </c>
      <c r="D148" s="8"/>
      <c r="E148" t="s">
        <v>19</v>
      </c>
      <c r="F148">
        <v>1</v>
      </c>
      <c r="G148">
        <v>2</v>
      </c>
      <c r="H148">
        <v>0</v>
      </c>
      <c r="I148" t="s">
        <v>114</v>
      </c>
      <c r="J148" t="s">
        <v>165</v>
      </c>
      <c r="K148" s="8" t="s">
        <v>189</v>
      </c>
    </row>
    <row r="149" spans="1:11" ht="12.75">
      <c r="A149" s="15">
        <v>7</v>
      </c>
      <c r="B149" t="s">
        <v>134</v>
      </c>
      <c r="C149" t="s">
        <v>155</v>
      </c>
      <c r="D149" s="8" t="s">
        <v>196</v>
      </c>
      <c r="E149" t="s">
        <v>19</v>
      </c>
      <c r="F149">
        <v>1</v>
      </c>
      <c r="G149">
        <v>2</v>
      </c>
      <c r="H149">
        <v>0</v>
      </c>
      <c r="I149" t="s">
        <v>63</v>
      </c>
      <c r="J149" t="s">
        <v>173</v>
      </c>
      <c r="K149" s="8"/>
    </row>
    <row r="150" spans="1:11" ht="12.75">
      <c r="A150" s="15">
        <v>7</v>
      </c>
      <c r="B150" t="s">
        <v>137</v>
      </c>
      <c r="C150" t="s">
        <v>175</v>
      </c>
      <c r="D150" s="8"/>
      <c r="E150" t="s">
        <v>18</v>
      </c>
      <c r="F150">
        <v>2</v>
      </c>
      <c r="G150">
        <v>1</v>
      </c>
      <c r="H150">
        <v>0</v>
      </c>
      <c r="I150" t="s">
        <v>103</v>
      </c>
      <c r="J150" t="s">
        <v>164</v>
      </c>
      <c r="K150" s="8"/>
    </row>
    <row r="151" spans="1:11" ht="12.75">
      <c r="A151" s="15">
        <v>7</v>
      </c>
      <c r="B151" t="s">
        <v>139</v>
      </c>
      <c r="C151" t="s">
        <v>195</v>
      </c>
      <c r="D151" s="8"/>
      <c r="E151" t="s">
        <v>18</v>
      </c>
      <c r="F151">
        <v>2</v>
      </c>
      <c r="G151">
        <v>1</v>
      </c>
      <c r="H151">
        <v>0</v>
      </c>
      <c r="I151" t="s">
        <v>70</v>
      </c>
      <c r="J151" t="s">
        <v>153</v>
      </c>
      <c r="K151" s="8" t="s">
        <v>154</v>
      </c>
    </row>
    <row r="152" spans="1:11" ht="12.75">
      <c r="A152" s="16" t="s">
        <v>201</v>
      </c>
      <c r="B152" t="s">
        <v>40</v>
      </c>
      <c r="C152" t="s">
        <v>150</v>
      </c>
      <c r="D152" s="8"/>
      <c r="E152" t="s">
        <v>18</v>
      </c>
      <c r="F152">
        <v>2</v>
      </c>
      <c r="G152">
        <v>0</v>
      </c>
      <c r="H152">
        <v>0</v>
      </c>
      <c r="I152" t="s">
        <v>53</v>
      </c>
      <c r="J152" t="s">
        <v>167</v>
      </c>
      <c r="K152" s="8"/>
    </row>
    <row r="153" spans="1:11" ht="12.75">
      <c r="A153" s="16" t="s">
        <v>201</v>
      </c>
      <c r="B153" t="s">
        <v>53</v>
      </c>
      <c r="C153" t="s">
        <v>167</v>
      </c>
      <c r="D153" s="8"/>
      <c r="E153" t="s">
        <v>19</v>
      </c>
      <c r="F153">
        <v>0</v>
      </c>
      <c r="G153">
        <v>2</v>
      </c>
      <c r="H153">
        <v>0</v>
      </c>
      <c r="I153" t="s">
        <v>40</v>
      </c>
      <c r="J153" t="s">
        <v>150</v>
      </c>
      <c r="K153" s="8"/>
    </row>
    <row r="154" spans="1:11" ht="12.75">
      <c r="A154" s="16" t="s">
        <v>201</v>
      </c>
      <c r="B154" t="s">
        <v>54</v>
      </c>
      <c r="C154" t="s">
        <v>153</v>
      </c>
      <c r="D154" s="8" t="s">
        <v>168</v>
      </c>
      <c r="E154" t="s">
        <v>18</v>
      </c>
      <c r="F154">
        <v>2</v>
      </c>
      <c r="G154">
        <v>1</v>
      </c>
      <c r="H154">
        <v>0</v>
      </c>
      <c r="I154" t="s">
        <v>131</v>
      </c>
      <c r="J154" t="s">
        <v>150</v>
      </c>
      <c r="K154" s="8"/>
    </row>
    <row r="155" spans="1:11" ht="12.75">
      <c r="A155" s="16" t="s">
        <v>201</v>
      </c>
      <c r="B155" t="s">
        <v>91</v>
      </c>
      <c r="C155" t="s">
        <v>168</v>
      </c>
      <c r="D155" s="8"/>
      <c r="E155" t="s">
        <v>19</v>
      </c>
      <c r="F155">
        <v>1</v>
      </c>
      <c r="G155">
        <v>2</v>
      </c>
      <c r="H155">
        <v>0</v>
      </c>
      <c r="I155" t="s">
        <v>124</v>
      </c>
      <c r="J155" t="s">
        <v>175</v>
      </c>
      <c r="K155" s="8"/>
    </row>
    <row r="156" spans="1:11" ht="12.75">
      <c r="A156" s="16" t="s">
        <v>201</v>
      </c>
      <c r="B156" t="s">
        <v>122</v>
      </c>
      <c r="C156" t="s">
        <v>153</v>
      </c>
      <c r="D156" s="8" t="s">
        <v>171</v>
      </c>
      <c r="E156" t="s">
        <v>19</v>
      </c>
      <c r="F156">
        <v>0</v>
      </c>
      <c r="G156">
        <v>2</v>
      </c>
      <c r="H156">
        <v>0</v>
      </c>
      <c r="I156" t="s">
        <v>139</v>
      </c>
      <c r="J156" t="s">
        <v>195</v>
      </c>
      <c r="K156" s="8"/>
    </row>
    <row r="157" spans="1:11" ht="12.75">
      <c r="A157" s="16" t="s">
        <v>201</v>
      </c>
      <c r="B157" t="s">
        <v>124</v>
      </c>
      <c r="C157" t="s">
        <v>175</v>
      </c>
      <c r="D157" s="8"/>
      <c r="E157" t="s">
        <v>18</v>
      </c>
      <c r="F157">
        <v>2</v>
      </c>
      <c r="G157">
        <v>1</v>
      </c>
      <c r="H157">
        <v>0</v>
      </c>
      <c r="I157" t="s">
        <v>91</v>
      </c>
      <c r="J157" t="s">
        <v>168</v>
      </c>
      <c r="K157" s="8"/>
    </row>
    <row r="158" spans="1:11" ht="12.75">
      <c r="A158" s="16" t="s">
        <v>201</v>
      </c>
      <c r="B158" t="s">
        <v>131</v>
      </c>
      <c r="C158" t="s">
        <v>150</v>
      </c>
      <c r="D158" s="8"/>
      <c r="E158" t="s">
        <v>19</v>
      </c>
      <c r="F158">
        <v>1</v>
      </c>
      <c r="G158">
        <v>2</v>
      </c>
      <c r="H158">
        <v>0</v>
      </c>
      <c r="I158" t="s">
        <v>54</v>
      </c>
      <c r="J158" t="s">
        <v>153</v>
      </c>
      <c r="K158" s="8" t="s">
        <v>168</v>
      </c>
    </row>
    <row r="159" spans="1:11" ht="12.75">
      <c r="A159" s="16" t="s">
        <v>201</v>
      </c>
      <c r="B159" t="s">
        <v>139</v>
      </c>
      <c r="C159" t="s">
        <v>195</v>
      </c>
      <c r="D159" s="8"/>
      <c r="E159" t="s">
        <v>18</v>
      </c>
      <c r="F159">
        <v>2</v>
      </c>
      <c r="G159">
        <v>0</v>
      </c>
      <c r="H159">
        <v>0</v>
      </c>
      <c r="I159" t="s">
        <v>122</v>
      </c>
      <c r="J159" t="s">
        <v>153</v>
      </c>
      <c r="K159" s="8" t="s">
        <v>171</v>
      </c>
    </row>
    <row r="160" spans="1:11" ht="12.75">
      <c r="A160" s="17" t="s">
        <v>202</v>
      </c>
      <c r="B160" t="s">
        <v>40</v>
      </c>
      <c r="C160" t="s">
        <v>150</v>
      </c>
      <c r="D160" s="8"/>
      <c r="E160" t="s">
        <v>19</v>
      </c>
      <c r="F160">
        <v>0</v>
      </c>
      <c r="G160">
        <v>2</v>
      </c>
      <c r="H160">
        <v>0</v>
      </c>
      <c r="I160" t="s">
        <v>124</v>
      </c>
      <c r="J160" t="s">
        <v>175</v>
      </c>
      <c r="K160" s="8"/>
    </row>
    <row r="161" spans="1:11" ht="12.75">
      <c r="A161" s="17" t="s">
        <v>202</v>
      </c>
      <c r="B161" t="s">
        <v>54</v>
      </c>
      <c r="C161" t="s">
        <v>153</v>
      </c>
      <c r="D161" s="8" t="s">
        <v>168</v>
      </c>
      <c r="E161" t="s">
        <v>19</v>
      </c>
      <c r="F161">
        <v>0</v>
      </c>
      <c r="G161">
        <v>2</v>
      </c>
      <c r="H161">
        <v>0</v>
      </c>
      <c r="I161" t="s">
        <v>139</v>
      </c>
      <c r="J161" t="s">
        <v>195</v>
      </c>
      <c r="K161" s="8"/>
    </row>
    <row r="162" spans="1:11" ht="12.75">
      <c r="A162" s="17" t="s">
        <v>202</v>
      </c>
      <c r="B162" t="s">
        <v>124</v>
      </c>
      <c r="C162" t="s">
        <v>175</v>
      </c>
      <c r="D162" s="8"/>
      <c r="E162" t="s">
        <v>18</v>
      </c>
      <c r="F162">
        <v>2</v>
      </c>
      <c r="G162">
        <v>0</v>
      </c>
      <c r="H162">
        <v>0</v>
      </c>
      <c r="I162" t="s">
        <v>40</v>
      </c>
      <c r="J162" t="s">
        <v>150</v>
      </c>
      <c r="K162" s="8"/>
    </row>
    <row r="163" spans="1:11" ht="12.75">
      <c r="A163" s="17" t="s">
        <v>202</v>
      </c>
      <c r="B163" t="s">
        <v>139</v>
      </c>
      <c r="C163" t="s">
        <v>195</v>
      </c>
      <c r="D163" s="8"/>
      <c r="E163" t="s">
        <v>18</v>
      </c>
      <c r="F163">
        <v>2</v>
      </c>
      <c r="G163">
        <v>0</v>
      </c>
      <c r="H163">
        <v>0</v>
      </c>
      <c r="I163" t="s">
        <v>54</v>
      </c>
      <c r="J163" t="s">
        <v>153</v>
      </c>
      <c r="K163" s="8" t="s">
        <v>168</v>
      </c>
    </row>
    <row r="164" spans="1:11" ht="12.75">
      <c r="A164" s="18" t="s">
        <v>203</v>
      </c>
      <c r="B164" t="s">
        <v>124</v>
      </c>
      <c r="C164" t="s">
        <v>175</v>
      </c>
      <c r="D164" s="8"/>
      <c r="E164" t="s">
        <v>18</v>
      </c>
      <c r="F164">
        <v>2</v>
      </c>
      <c r="G164">
        <v>0</v>
      </c>
      <c r="H164">
        <v>0</v>
      </c>
      <c r="I164" t="s">
        <v>139</v>
      </c>
      <c r="J164" t="s">
        <v>195</v>
      </c>
      <c r="K164" s="8"/>
    </row>
    <row r="165" spans="1:11" ht="12.75">
      <c r="A165" s="18" t="s">
        <v>203</v>
      </c>
      <c r="B165" t="s">
        <v>139</v>
      </c>
      <c r="C165" t="s">
        <v>195</v>
      </c>
      <c r="D165" s="8"/>
      <c r="E165" t="s">
        <v>19</v>
      </c>
      <c r="F165">
        <v>0</v>
      </c>
      <c r="G165">
        <v>2</v>
      </c>
      <c r="H165">
        <v>0</v>
      </c>
      <c r="I165" t="s">
        <v>124</v>
      </c>
      <c r="J165" t="s">
        <v>175</v>
      </c>
      <c r="K165" s="8"/>
    </row>
  </sheetData>
  <sheetProtection/>
  <autoFilter ref="A1:K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10.7109375" style="0" customWidth="1"/>
    <col min="4" max="4" width="30.7109375" style="0" customWidth="1"/>
  </cols>
  <sheetData>
    <row r="1" spans="1:4" s="2" customFormat="1" ht="12.75">
      <c r="A1" s="2" t="s">
        <v>11</v>
      </c>
      <c r="B1" s="2" t="s">
        <v>0</v>
      </c>
      <c r="C1" s="2" t="s">
        <v>12</v>
      </c>
      <c r="D1" s="2" t="s">
        <v>13</v>
      </c>
    </row>
    <row r="2" spans="1:4" ht="12.75">
      <c r="A2" s="20" t="s">
        <v>239</v>
      </c>
      <c r="B2" s="20" t="s">
        <v>238</v>
      </c>
      <c r="C2" s="20"/>
      <c r="D2" s="20"/>
    </row>
    <row r="3" spans="1:4" ht="12.75">
      <c r="A3" s="21" t="s">
        <v>239</v>
      </c>
      <c r="B3" s="21" t="s">
        <v>238</v>
      </c>
      <c r="C3">
        <v>4</v>
      </c>
      <c r="D3" t="s">
        <v>270</v>
      </c>
    </row>
    <row r="4" spans="1:4" ht="12.75">
      <c r="A4" s="21" t="s">
        <v>239</v>
      </c>
      <c r="B4" s="21" t="s">
        <v>238</v>
      </c>
      <c r="C4">
        <v>4</v>
      </c>
      <c r="D4" t="s">
        <v>271</v>
      </c>
    </row>
    <row r="5" spans="1:4" ht="12.75">
      <c r="A5" s="21" t="s">
        <v>239</v>
      </c>
      <c r="B5" s="21" t="s">
        <v>238</v>
      </c>
      <c r="C5">
        <v>4</v>
      </c>
      <c r="D5" t="s">
        <v>272</v>
      </c>
    </row>
    <row r="6" spans="1:4" ht="12.75">
      <c r="A6" s="21" t="s">
        <v>239</v>
      </c>
      <c r="B6" s="21" t="s">
        <v>238</v>
      </c>
      <c r="C6">
        <v>4</v>
      </c>
      <c r="D6" t="s">
        <v>273</v>
      </c>
    </row>
    <row r="7" spans="1:4" ht="12.75">
      <c r="A7" s="21" t="s">
        <v>239</v>
      </c>
      <c r="B7" s="21" t="s">
        <v>238</v>
      </c>
      <c r="C7">
        <v>3</v>
      </c>
      <c r="D7" t="s">
        <v>274</v>
      </c>
    </row>
    <row r="8" spans="1:4" ht="12.75">
      <c r="A8" s="21" t="s">
        <v>239</v>
      </c>
      <c r="B8" s="21" t="s">
        <v>238</v>
      </c>
      <c r="C8">
        <v>1</v>
      </c>
      <c r="D8" t="s">
        <v>275</v>
      </c>
    </row>
    <row r="9" spans="1:4" ht="12.75">
      <c r="A9" s="21" t="s">
        <v>239</v>
      </c>
      <c r="B9" s="21" t="s">
        <v>238</v>
      </c>
      <c r="C9">
        <v>4</v>
      </c>
      <c r="D9" t="s">
        <v>276</v>
      </c>
    </row>
    <row r="10" spans="1:4" ht="12.75">
      <c r="A10" s="21" t="s">
        <v>239</v>
      </c>
      <c r="B10" s="21" t="s">
        <v>238</v>
      </c>
      <c r="C10">
        <v>4</v>
      </c>
      <c r="D10" t="s">
        <v>277</v>
      </c>
    </row>
    <row r="11" spans="1:4" ht="12.75">
      <c r="A11" s="21" t="s">
        <v>239</v>
      </c>
      <c r="B11" s="21" t="s">
        <v>238</v>
      </c>
      <c r="C11">
        <v>1</v>
      </c>
      <c r="D11" t="s">
        <v>278</v>
      </c>
    </row>
    <row r="12" spans="1:4" ht="12.75">
      <c r="A12" s="21" t="s">
        <v>239</v>
      </c>
      <c r="B12" s="21" t="s">
        <v>238</v>
      </c>
      <c r="C12">
        <v>2</v>
      </c>
      <c r="D12" t="s">
        <v>279</v>
      </c>
    </row>
    <row r="13" spans="1:4" ht="12.75">
      <c r="A13" s="21" t="s">
        <v>239</v>
      </c>
      <c r="B13" s="21" t="s">
        <v>238</v>
      </c>
      <c r="C13">
        <v>4</v>
      </c>
      <c r="D13" t="s">
        <v>280</v>
      </c>
    </row>
    <row r="14" spans="1:4" ht="12.75">
      <c r="A14" s="21" t="s">
        <v>239</v>
      </c>
      <c r="B14" s="21" t="s">
        <v>238</v>
      </c>
      <c r="C14">
        <v>3</v>
      </c>
      <c r="D14" t="s">
        <v>281</v>
      </c>
    </row>
    <row r="15" spans="1:4" ht="12.75">
      <c r="A15" s="21" t="s">
        <v>239</v>
      </c>
      <c r="B15" s="21" t="s">
        <v>238</v>
      </c>
      <c r="C15">
        <v>6</v>
      </c>
      <c r="D15" t="s">
        <v>282</v>
      </c>
    </row>
    <row r="16" spans="1:4" ht="12.75">
      <c r="A16" s="21" t="s">
        <v>239</v>
      </c>
      <c r="B16" s="21" t="s">
        <v>238</v>
      </c>
      <c r="C16">
        <v>1</v>
      </c>
      <c r="D16" t="s">
        <v>283</v>
      </c>
    </row>
    <row r="17" spans="1:4" ht="12.75">
      <c r="A17" s="21" t="s">
        <v>239</v>
      </c>
      <c r="B17" s="21" t="s">
        <v>238</v>
      </c>
      <c r="C17">
        <v>4</v>
      </c>
      <c r="D17" t="s">
        <v>284</v>
      </c>
    </row>
    <row r="18" spans="1:4" ht="12.75">
      <c r="A18" s="21" t="s">
        <v>239</v>
      </c>
      <c r="B18" s="21" t="s">
        <v>238</v>
      </c>
      <c r="C18">
        <v>3</v>
      </c>
      <c r="D18" t="s">
        <v>285</v>
      </c>
    </row>
    <row r="19" spans="1:4" ht="12.75">
      <c r="A19" s="21" t="s">
        <v>239</v>
      </c>
      <c r="B19" s="21" t="s">
        <v>238</v>
      </c>
      <c r="C19">
        <v>3</v>
      </c>
      <c r="D19" t="s">
        <v>286</v>
      </c>
    </row>
    <row r="20" spans="1:4" ht="12.75">
      <c r="A20" s="21" t="s">
        <v>239</v>
      </c>
      <c r="B20" s="21" t="s">
        <v>238</v>
      </c>
      <c r="C20">
        <v>3</v>
      </c>
      <c r="D20" t="s">
        <v>287</v>
      </c>
    </row>
    <row r="21" spans="1:4" ht="12.75">
      <c r="A21" s="21" t="s">
        <v>239</v>
      </c>
      <c r="B21" s="21" t="s">
        <v>238</v>
      </c>
      <c r="C21">
        <v>2</v>
      </c>
      <c r="D21" t="s">
        <v>288</v>
      </c>
    </row>
    <row r="22" spans="1:4" ht="12.75">
      <c r="A22" s="21" t="s">
        <v>239</v>
      </c>
      <c r="B22" s="21" t="s">
        <v>238</v>
      </c>
      <c r="C22" s="19">
        <v>3</v>
      </c>
      <c r="D22" s="19" t="s">
        <v>289</v>
      </c>
    </row>
    <row r="23" spans="1:4" ht="12.75">
      <c r="A23" s="21" t="s">
        <v>239</v>
      </c>
      <c r="B23" s="21" t="s">
        <v>238</v>
      </c>
      <c r="C23" s="19">
        <v>3</v>
      </c>
      <c r="D23" s="19" t="s">
        <v>290</v>
      </c>
    </row>
    <row r="24" spans="1:4" ht="12.75">
      <c r="A24" s="21" t="s">
        <v>239</v>
      </c>
      <c r="B24" s="21" t="s">
        <v>238</v>
      </c>
      <c r="C24" s="19">
        <v>3</v>
      </c>
      <c r="D24" s="19" t="s">
        <v>291</v>
      </c>
    </row>
    <row r="25" spans="1:4" ht="12.75">
      <c r="A25" s="21" t="s">
        <v>239</v>
      </c>
      <c r="B25" s="21" t="s">
        <v>238</v>
      </c>
      <c r="C25" s="19">
        <v>3</v>
      </c>
      <c r="D25" s="19" t="s">
        <v>292</v>
      </c>
    </row>
    <row r="26" spans="1:4" ht="12.75">
      <c r="A26" s="21" t="s">
        <v>239</v>
      </c>
      <c r="B26" s="21" t="s">
        <v>238</v>
      </c>
      <c r="C26" s="19">
        <v>1</v>
      </c>
      <c r="D26" s="19" t="s">
        <v>293</v>
      </c>
    </row>
    <row r="27" spans="1:4" ht="12.75">
      <c r="A27" s="21" t="s">
        <v>239</v>
      </c>
      <c r="B27" s="21" t="s">
        <v>238</v>
      </c>
      <c r="C27" s="19">
        <v>2</v>
      </c>
      <c r="D27" s="19" t="s">
        <v>294</v>
      </c>
    </row>
    <row r="28" spans="1:4" ht="12.75">
      <c r="A28" s="20" t="s">
        <v>241</v>
      </c>
      <c r="B28" s="20" t="s">
        <v>240</v>
      </c>
      <c r="C28" s="20"/>
      <c r="D28" s="20"/>
    </row>
    <row r="29" spans="1:4" ht="12.75">
      <c r="A29" s="22" t="s">
        <v>241</v>
      </c>
      <c r="B29" s="22" t="s">
        <v>240</v>
      </c>
      <c r="C29">
        <v>4</v>
      </c>
      <c r="D29" t="s">
        <v>295</v>
      </c>
    </row>
    <row r="30" spans="1:4" ht="12.75">
      <c r="A30" s="22" t="s">
        <v>241</v>
      </c>
      <c r="B30" s="22" t="s">
        <v>240</v>
      </c>
      <c r="C30">
        <v>4</v>
      </c>
      <c r="D30" t="s">
        <v>296</v>
      </c>
    </row>
    <row r="31" spans="1:4" ht="12.75">
      <c r="A31" s="22" t="s">
        <v>241</v>
      </c>
      <c r="B31" s="22" t="s">
        <v>240</v>
      </c>
      <c r="C31">
        <v>2</v>
      </c>
      <c r="D31" t="s">
        <v>297</v>
      </c>
    </row>
    <row r="32" spans="1:4" ht="12.75">
      <c r="A32" s="22" t="s">
        <v>241</v>
      </c>
      <c r="B32" s="22" t="s">
        <v>240</v>
      </c>
      <c r="C32">
        <v>2</v>
      </c>
      <c r="D32" t="s">
        <v>298</v>
      </c>
    </row>
    <row r="33" spans="1:4" ht="12.75">
      <c r="A33" s="22" t="s">
        <v>241</v>
      </c>
      <c r="B33" s="22" t="s">
        <v>240</v>
      </c>
      <c r="C33">
        <v>4</v>
      </c>
      <c r="D33" t="s">
        <v>299</v>
      </c>
    </row>
    <row r="34" spans="1:4" ht="12.75">
      <c r="A34" s="22" t="s">
        <v>241</v>
      </c>
      <c r="B34" s="22" t="s">
        <v>240</v>
      </c>
      <c r="C34">
        <v>3</v>
      </c>
      <c r="D34" t="s">
        <v>300</v>
      </c>
    </row>
    <row r="35" spans="1:4" ht="12.75">
      <c r="A35" s="22" t="s">
        <v>241</v>
      </c>
      <c r="B35" s="22" t="s">
        <v>240</v>
      </c>
      <c r="C35">
        <v>3</v>
      </c>
      <c r="D35" t="s">
        <v>301</v>
      </c>
    </row>
    <row r="36" spans="1:4" ht="12.75">
      <c r="A36" s="22" t="s">
        <v>241</v>
      </c>
      <c r="B36" s="22" t="s">
        <v>240</v>
      </c>
      <c r="C36">
        <v>4</v>
      </c>
      <c r="D36" t="s">
        <v>302</v>
      </c>
    </row>
    <row r="37" spans="1:4" ht="12.75">
      <c r="A37" s="22" t="s">
        <v>241</v>
      </c>
      <c r="B37" s="22" t="s">
        <v>240</v>
      </c>
      <c r="C37">
        <v>2</v>
      </c>
      <c r="D37" t="s">
        <v>303</v>
      </c>
    </row>
    <row r="38" spans="1:4" ht="12.75">
      <c r="A38" s="22" t="s">
        <v>241</v>
      </c>
      <c r="B38" s="22" t="s">
        <v>240</v>
      </c>
      <c r="C38">
        <v>2</v>
      </c>
      <c r="D38" t="s">
        <v>304</v>
      </c>
    </row>
    <row r="39" spans="1:4" ht="12.75">
      <c r="A39" s="22" t="s">
        <v>241</v>
      </c>
      <c r="B39" s="22" t="s">
        <v>240</v>
      </c>
      <c r="C39">
        <v>4</v>
      </c>
      <c r="D39" t="s">
        <v>305</v>
      </c>
    </row>
    <row r="40" spans="1:4" ht="12.75">
      <c r="A40" s="22" t="s">
        <v>241</v>
      </c>
      <c r="B40" s="22" t="s">
        <v>240</v>
      </c>
      <c r="C40">
        <v>1</v>
      </c>
      <c r="D40" t="s">
        <v>306</v>
      </c>
    </row>
    <row r="41" spans="1:4" ht="12.75">
      <c r="A41" s="22" t="s">
        <v>241</v>
      </c>
      <c r="B41" s="22" t="s">
        <v>240</v>
      </c>
      <c r="C41">
        <v>3</v>
      </c>
      <c r="D41" t="s">
        <v>307</v>
      </c>
    </row>
    <row r="42" spans="1:4" ht="12.75">
      <c r="A42" s="22" t="s">
        <v>241</v>
      </c>
      <c r="B42" s="22" t="s">
        <v>240</v>
      </c>
      <c r="C42">
        <v>1</v>
      </c>
      <c r="D42" t="s">
        <v>308</v>
      </c>
    </row>
    <row r="43" spans="1:4" ht="12.75">
      <c r="A43" s="22" t="s">
        <v>241</v>
      </c>
      <c r="B43" s="22" t="s">
        <v>240</v>
      </c>
      <c r="C43">
        <v>1</v>
      </c>
      <c r="D43" t="s">
        <v>288</v>
      </c>
    </row>
    <row r="44" spans="1:4" ht="12.75">
      <c r="A44" s="22" t="s">
        <v>241</v>
      </c>
      <c r="B44" s="22" t="s">
        <v>240</v>
      </c>
      <c r="C44">
        <v>1</v>
      </c>
      <c r="D44" t="s">
        <v>309</v>
      </c>
    </row>
    <row r="45" spans="1:4" ht="12.75">
      <c r="A45" s="22" t="s">
        <v>241</v>
      </c>
      <c r="B45" s="22" t="s">
        <v>240</v>
      </c>
      <c r="C45">
        <v>1</v>
      </c>
      <c r="D45" t="s">
        <v>310</v>
      </c>
    </row>
    <row r="46" spans="1:4" ht="12.75">
      <c r="A46" s="22" t="s">
        <v>241</v>
      </c>
      <c r="B46" s="22" t="s">
        <v>240</v>
      </c>
      <c r="C46">
        <v>4</v>
      </c>
      <c r="D46" t="s">
        <v>311</v>
      </c>
    </row>
    <row r="47" spans="1:4" ht="12.75">
      <c r="A47" s="22" t="s">
        <v>241</v>
      </c>
      <c r="B47" s="22" t="s">
        <v>240</v>
      </c>
      <c r="C47">
        <v>2</v>
      </c>
      <c r="D47" t="s">
        <v>312</v>
      </c>
    </row>
    <row r="48" spans="1:4" ht="12.75">
      <c r="A48" s="22" t="s">
        <v>241</v>
      </c>
      <c r="B48" s="22" t="s">
        <v>240</v>
      </c>
      <c r="C48">
        <v>4</v>
      </c>
      <c r="D48" t="s">
        <v>284</v>
      </c>
    </row>
    <row r="49" spans="1:4" ht="12.75">
      <c r="A49" s="22" t="s">
        <v>241</v>
      </c>
      <c r="B49" s="22" t="s">
        <v>240</v>
      </c>
      <c r="C49">
        <v>4</v>
      </c>
      <c r="D49" t="s">
        <v>313</v>
      </c>
    </row>
    <row r="50" spans="1:4" ht="12.75">
      <c r="A50" s="22" t="s">
        <v>241</v>
      </c>
      <c r="B50" s="22" t="s">
        <v>240</v>
      </c>
      <c r="C50">
        <v>2</v>
      </c>
      <c r="D50" t="s">
        <v>314</v>
      </c>
    </row>
    <row r="51" spans="1:4" ht="12.75">
      <c r="A51" s="22" t="s">
        <v>241</v>
      </c>
      <c r="B51" s="22" t="s">
        <v>240</v>
      </c>
      <c r="C51">
        <v>1</v>
      </c>
      <c r="D51" t="s">
        <v>282</v>
      </c>
    </row>
    <row r="52" spans="1:4" ht="12.75">
      <c r="A52" s="22" t="s">
        <v>241</v>
      </c>
      <c r="B52" s="22" t="s">
        <v>240</v>
      </c>
      <c r="C52">
        <v>1</v>
      </c>
      <c r="D52" t="s">
        <v>315</v>
      </c>
    </row>
    <row r="53" spans="1:4" ht="12.75">
      <c r="A53" s="22" t="s">
        <v>241</v>
      </c>
      <c r="B53" s="22" t="s">
        <v>240</v>
      </c>
      <c r="C53" s="19">
        <v>4</v>
      </c>
      <c r="D53" s="19" t="s">
        <v>316</v>
      </c>
    </row>
    <row r="54" spans="1:4" ht="12.75">
      <c r="A54" s="22" t="s">
        <v>241</v>
      </c>
      <c r="B54" s="22" t="s">
        <v>240</v>
      </c>
      <c r="C54" s="19">
        <v>2</v>
      </c>
      <c r="D54" s="19" t="s">
        <v>317</v>
      </c>
    </row>
    <row r="55" spans="1:4" ht="12.75">
      <c r="A55" s="22" t="s">
        <v>241</v>
      </c>
      <c r="B55" s="22" t="s">
        <v>240</v>
      </c>
      <c r="C55" s="19">
        <v>1</v>
      </c>
      <c r="D55" s="19" t="s">
        <v>318</v>
      </c>
    </row>
    <row r="56" spans="1:4" ht="12.75">
      <c r="A56" s="22" t="s">
        <v>241</v>
      </c>
      <c r="B56" s="22" t="s">
        <v>240</v>
      </c>
      <c r="C56" s="19">
        <v>1</v>
      </c>
      <c r="D56" s="19" t="s">
        <v>319</v>
      </c>
    </row>
    <row r="57" spans="1:4" ht="12.75">
      <c r="A57" s="22" t="s">
        <v>241</v>
      </c>
      <c r="B57" s="22" t="s">
        <v>240</v>
      </c>
      <c r="C57" s="19">
        <v>1</v>
      </c>
      <c r="D57" s="19" t="s">
        <v>320</v>
      </c>
    </row>
    <row r="58" spans="1:4" ht="12.75">
      <c r="A58" s="22" t="s">
        <v>241</v>
      </c>
      <c r="B58" s="22" t="s">
        <v>240</v>
      </c>
      <c r="C58" s="19">
        <v>1</v>
      </c>
      <c r="D58" s="19" t="s">
        <v>300</v>
      </c>
    </row>
    <row r="59" spans="1:4" ht="12.75">
      <c r="A59" s="22" t="s">
        <v>241</v>
      </c>
      <c r="B59" s="22" t="s">
        <v>240</v>
      </c>
      <c r="C59" s="19">
        <v>1</v>
      </c>
      <c r="D59" s="19" t="s">
        <v>301</v>
      </c>
    </row>
    <row r="60" spans="1:4" ht="12.75">
      <c r="A60" s="22" t="s">
        <v>241</v>
      </c>
      <c r="B60" s="22" t="s">
        <v>240</v>
      </c>
      <c r="C60" s="19">
        <v>1</v>
      </c>
      <c r="D60" s="19" t="s">
        <v>321</v>
      </c>
    </row>
    <row r="61" spans="1:4" ht="12.75">
      <c r="A61" s="22" t="s">
        <v>241</v>
      </c>
      <c r="B61" s="22" t="s">
        <v>240</v>
      </c>
      <c r="C61" s="19">
        <v>1</v>
      </c>
      <c r="D61" s="19" t="s">
        <v>322</v>
      </c>
    </row>
    <row r="62" spans="1:4" ht="12.75">
      <c r="A62" s="22" t="s">
        <v>241</v>
      </c>
      <c r="B62" s="22" t="s">
        <v>240</v>
      </c>
      <c r="C62" s="19">
        <v>1</v>
      </c>
      <c r="D62" s="19" t="s">
        <v>323</v>
      </c>
    </row>
    <row r="63" spans="1:4" ht="12.75">
      <c r="A63" s="22" t="s">
        <v>241</v>
      </c>
      <c r="B63" s="22" t="s">
        <v>240</v>
      </c>
      <c r="C63" s="19">
        <v>1</v>
      </c>
      <c r="D63" s="19" t="s">
        <v>324</v>
      </c>
    </row>
    <row r="64" spans="1:4" ht="12.75">
      <c r="A64" s="20" t="s">
        <v>243</v>
      </c>
      <c r="B64" s="20" t="s">
        <v>242</v>
      </c>
      <c r="C64" s="20"/>
      <c r="D64" s="20"/>
    </row>
    <row r="65" spans="1:4" ht="12.75">
      <c r="A65" s="23" t="s">
        <v>243</v>
      </c>
      <c r="B65" s="23" t="s">
        <v>242</v>
      </c>
      <c r="C65">
        <v>4</v>
      </c>
      <c r="D65" t="s">
        <v>325</v>
      </c>
    </row>
    <row r="66" spans="1:4" ht="12.75">
      <c r="A66" s="23" t="s">
        <v>243</v>
      </c>
      <c r="B66" s="23" t="s">
        <v>242</v>
      </c>
      <c r="C66">
        <v>4</v>
      </c>
      <c r="D66" t="s">
        <v>326</v>
      </c>
    </row>
    <row r="67" spans="1:4" ht="12.75">
      <c r="A67" s="23" t="s">
        <v>243</v>
      </c>
      <c r="B67" s="23" t="s">
        <v>242</v>
      </c>
      <c r="C67">
        <v>4</v>
      </c>
      <c r="D67" t="s">
        <v>327</v>
      </c>
    </row>
    <row r="68" spans="1:4" ht="12.75">
      <c r="A68" s="23" t="s">
        <v>243</v>
      </c>
      <c r="B68" s="23" t="s">
        <v>242</v>
      </c>
      <c r="C68">
        <v>3</v>
      </c>
      <c r="D68" t="s">
        <v>328</v>
      </c>
    </row>
    <row r="69" spans="1:4" ht="12.75">
      <c r="A69" s="23" t="s">
        <v>243</v>
      </c>
      <c r="B69" s="23" t="s">
        <v>242</v>
      </c>
      <c r="C69">
        <v>3</v>
      </c>
      <c r="D69" t="s">
        <v>329</v>
      </c>
    </row>
    <row r="70" spans="1:4" ht="12.75">
      <c r="A70" s="23" t="s">
        <v>243</v>
      </c>
      <c r="B70" s="23" t="s">
        <v>242</v>
      </c>
      <c r="C70">
        <v>4</v>
      </c>
      <c r="D70" t="s">
        <v>330</v>
      </c>
    </row>
    <row r="71" spans="1:4" ht="12.75">
      <c r="A71" s="23" t="s">
        <v>243</v>
      </c>
      <c r="B71" s="23" t="s">
        <v>242</v>
      </c>
      <c r="C71">
        <v>4</v>
      </c>
      <c r="D71" t="s">
        <v>280</v>
      </c>
    </row>
    <row r="72" spans="1:4" ht="12.75">
      <c r="A72" s="23" t="s">
        <v>243</v>
      </c>
      <c r="B72" s="23" t="s">
        <v>242</v>
      </c>
      <c r="C72">
        <v>4</v>
      </c>
      <c r="D72" t="s">
        <v>331</v>
      </c>
    </row>
    <row r="73" spans="1:4" ht="12.75">
      <c r="A73" s="23" t="s">
        <v>243</v>
      </c>
      <c r="B73" s="23" t="s">
        <v>242</v>
      </c>
      <c r="C73">
        <v>4</v>
      </c>
      <c r="D73" t="s">
        <v>332</v>
      </c>
    </row>
    <row r="74" spans="1:4" ht="12.75">
      <c r="A74" s="23" t="s">
        <v>243</v>
      </c>
      <c r="B74" s="23" t="s">
        <v>242</v>
      </c>
      <c r="C74">
        <v>4</v>
      </c>
      <c r="D74" t="s">
        <v>333</v>
      </c>
    </row>
    <row r="75" spans="1:4" ht="12.75">
      <c r="A75" s="23" t="s">
        <v>243</v>
      </c>
      <c r="B75" s="23" t="s">
        <v>242</v>
      </c>
      <c r="C75">
        <v>2</v>
      </c>
      <c r="D75" t="s">
        <v>334</v>
      </c>
    </row>
    <row r="76" spans="1:4" ht="12.75">
      <c r="A76" s="23" t="s">
        <v>243</v>
      </c>
      <c r="B76" s="23" t="s">
        <v>242</v>
      </c>
      <c r="C76">
        <v>1</v>
      </c>
      <c r="D76" t="s">
        <v>246</v>
      </c>
    </row>
    <row r="77" spans="1:4" ht="12.75">
      <c r="A77" s="23" t="s">
        <v>243</v>
      </c>
      <c r="B77" s="23" t="s">
        <v>242</v>
      </c>
      <c r="C77">
        <v>4</v>
      </c>
      <c r="D77" t="s">
        <v>284</v>
      </c>
    </row>
    <row r="78" spans="1:4" ht="12.75">
      <c r="A78" s="23" t="s">
        <v>243</v>
      </c>
      <c r="B78" s="23" t="s">
        <v>242</v>
      </c>
      <c r="C78">
        <v>4</v>
      </c>
      <c r="D78" t="s">
        <v>335</v>
      </c>
    </row>
    <row r="79" spans="1:4" ht="12.75">
      <c r="A79" s="23" t="s">
        <v>243</v>
      </c>
      <c r="B79" s="23" t="s">
        <v>242</v>
      </c>
      <c r="C79" s="19">
        <v>2</v>
      </c>
      <c r="D79" s="19" t="s">
        <v>294</v>
      </c>
    </row>
    <row r="80" spans="1:4" ht="12.75">
      <c r="A80" s="23" t="s">
        <v>243</v>
      </c>
      <c r="B80" s="23" t="s">
        <v>242</v>
      </c>
      <c r="C80" s="19">
        <v>2</v>
      </c>
      <c r="D80" s="19" t="s">
        <v>336</v>
      </c>
    </row>
    <row r="81" spans="1:4" ht="12.75">
      <c r="A81" s="23" t="s">
        <v>243</v>
      </c>
      <c r="B81" s="23" t="s">
        <v>242</v>
      </c>
      <c r="C81" s="19">
        <v>2</v>
      </c>
      <c r="D81" s="19" t="s">
        <v>337</v>
      </c>
    </row>
    <row r="82" spans="1:4" ht="12.75">
      <c r="A82" s="23" t="s">
        <v>243</v>
      </c>
      <c r="B82" s="23" t="s">
        <v>242</v>
      </c>
      <c r="C82" s="19">
        <v>2</v>
      </c>
      <c r="D82" s="19" t="s">
        <v>338</v>
      </c>
    </row>
    <row r="83" spans="1:4" ht="12.75">
      <c r="A83" s="23" t="s">
        <v>243</v>
      </c>
      <c r="B83" s="23" t="s">
        <v>242</v>
      </c>
      <c r="C83" s="19">
        <v>2</v>
      </c>
      <c r="D83" s="19" t="s">
        <v>339</v>
      </c>
    </row>
    <row r="84" spans="1:4" ht="12.75">
      <c r="A84" s="23" t="s">
        <v>243</v>
      </c>
      <c r="B84" s="23" t="s">
        <v>242</v>
      </c>
      <c r="C84" s="19">
        <v>1</v>
      </c>
      <c r="D84" s="19" t="s">
        <v>334</v>
      </c>
    </row>
    <row r="85" spans="1:4" ht="12.75">
      <c r="A85" s="23" t="s">
        <v>243</v>
      </c>
      <c r="B85" s="23" t="s">
        <v>242</v>
      </c>
      <c r="C85" s="19">
        <v>4</v>
      </c>
      <c r="D85" s="19" t="s">
        <v>340</v>
      </c>
    </row>
    <row r="86" spans="1:4" ht="12.75">
      <c r="A86" s="20" t="s">
        <v>245</v>
      </c>
      <c r="B86" s="20" t="s">
        <v>244</v>
      </c>
      <c r="C86" s="20"/>
      <c r="D86" s="20"/>
    </row>
    <row r="87" spans="1:4" ht="12.75">
      <c r="A87" s="24" t="s">
        <v>245</v>
      </c>
      <c r="B87" s="24" t="s">
        <v>244</v>
      </c>
      <c r="C87">
        <v>4</v>
      </c>
      <c r="D87" t="s">
        <v>159</v>
      </c>
    </row>
    <row r="88" spans="1:4" ht="12.75">
      <c r="A88" s="24" t="s">
        <v>245</v>
      </c>
      <c r="B88" s="24" t="s">
        <v>244</v>
      </c>
      <c r="C88">
        <v>2</v>
      </c>
      <c r="D88" t="s">
        <v>341</v>
      </c>
    </row>
    <row r="89" spans="1:4" ht="12.75">
      <c r="A89" s="24" t="s">
        <v>245</v>
      </c>
      <c r="B89" s="24" t="s">
        <v>244</v>
      </c>
      <c r="C89">
        <v>2</v>
      </c>
      <c r="D89" t="s">
        <v>342</v>
      </c>
    </row>
    <row r="90" spans="1:4" ht="12.75">
      <c r="A90" s="24" t="s">
        <v>245</v>
      </c>
      <c r="B90" s="24" t="s">
        <v>244</v>
      </c>
      <c r="C90">
        <v>2</v>
      </c>
      <c r="D90" t="s">
        <v>343</v>
      </c>
    </row>
    <row r="91" spans="1:4" ht="12.75">
      <c r="A91" s="24" t="s">
        <v>245</v>
      </c>
      <c r="B91" s="24" t="s">
        <v>244</v>
      </c>
      <c r="C91">
        <v>4</v>
      </c>
      <c r="D91" t="s">
        <v>344</v>
      </c>
    </row>
    <row r="92" spans="1:4" ht="12.75">
      <c r="A92" s="24" t="s">
        <v>245</v>
      </c>
      <c r="B92" s="24" t="s">
        <v>244</v>
      </c>
      <c r="C92">
        <v>4</v>
      </c>
      <c r="D92" t="s">
        <v>345</v>
      </c>
    </row>
    <row r="93" spans="1:4" ht="12.75">
      <c r="A93" s="24" t="s">
        <v>245</v>
      </c>
      <c r="B93" s="24" t="s">
        <v>244</v>
      </c>
      <c r="C93">
        <v>4</v>
      </c>
      <c r="D93" t="s">
        <v>331</v>
      </c>
    </row>
    <row r="94" spans="1:4" ht="12.75">
      <c r="A94" s="24" t="s">
        <v>245</v>
      </c>
      <c r="B94" s="24" t="s">
        <v>244</v>
      </c>
      <c r="C94">
        <v>4</v>
      </c>
      <c r="D94" t="s">
        <v>346</v>
      </c>
    </row>
    <row r="95" spans="1:4" ht="12.75">
      <c r="A95" s="24" t="s">
        <v>245</v>
      </c>
      <c r="B95" s="24" t="s">
        <v>244</v>
      </c>
      <c r="C95">
        <v>2</v>
      </c>
      <c r="D95" t="s">
        <v>347</v>
      </c>
    </row>
    <row r="96" spans="1:4" ht="12.75">
      <c r="A96" s="24" t="s">
        <v>245</v>
      </c>
      <c r="B96" s="24" t="s">
        <v>244</v>
      </c>
      <c r="C96">
        <v>4</v>
      </c>
      <c r="D96" t="s">
        <v>332</v>
      </c>
    </row>
    <row r="97" spans="1:4" ht="12.75">
      <c r="A97" s="24" t="s">
        <v>245</v>
      </c>
      <c r="B97" s="24" t="s">
        <v>244</v>
      </c>
      <c r="C97">
        <v>2</v>
      </c>
      <c r="D97" t="s">
        <v>348</v>
      </c>
    </row>
    <row r="98" spans="1:4" ht="12.75">
      <c r="A98" s="24" t="s">
        <v>245</v>
      </c>
      <c r="B98" s="24" t="s">
        <v>244</v>
      </c>
      <c r="C98">
        <v>4</v>
      </c>
      <c r="D98" t="s">
        <v>349</v>
      </c>
    </row>
    <row r="99" spans="1:4" ht="12.75">
      <c r="A99" s="24" t="s">
        <v>245</v>
      </c>
      <c r="B99" s="24" t="s">
        <v>244</v>
      </c>
      <c r="C99">
        <v>3</v>
      </c>
      <c r="D99" t="s">
        <v>350</v>
      </c>
    </row>
    <row r="100" spans="1:4" ht="12.75">
      <c r="A100" s="24" t="s">
        <v>245</v>
      </c>
      <c r="B100" s="24" t="s">
        <v>244</v>
      </c>
      <c r="C100">
        <v>3</v>
      </c>
      <c r="D100" t="s">
        <v>351</v>
      </c>
    </row>
    <row r="101" spans="1:4" ht="12.75">
      <c r="A101" s="24" t="s">
        <v>245</v>
      </c>
      <c r="B101" s="24" t="s">
        <v>244</v>
      </c>
      <c r="C101">
        <v>3</v>
      </c>
      <c r="D101" t="s">
        <v>352</v>
      </c>
    </row>
    <row r="102" spans="1:4" ht="12.75">
      <c r="A102" s="24" t="s">
        <v>245</v>
      </c>
      <c r="B102" s="24" t="s">
        <v>244</v>
      </c>
      <c r="C102">
        <v>4</v>
      </c>
      <c r="D102" t="s">
        <v>353</v>
      </c>
    </row>
    <row r="103" spans="1:4" ht="12.75">
      <c r="A103" s="24" t="s">
        <v>245</v>
      </c>
      <c r="B103" s="24" t="s">
        <v>244</v>
      </c>
      <c r="C103">
        <v>4</v>
      </c>
      <c r="D103" t="s">
        <v>354</v>
      </c>
    </row>
    <row r="104" spans="1:4" ht="12.75">
      <c r="A104" s="24" t="s">
        <v>245</v>
      </c>
      <c r="B104" s="24" t="s">
        <v>244</v>
      </c>
      <c r="C104">
        <v>1</v>
      </c>
      <c r="D104" t="s">
        <v>355</v>
      </c>
    </row>
    <row r="105" spans="1:4" ht="12.75">
      <c r="A105" s="24" t="s">
        <v>245</v>
      </c>
      <c r="B105" s="24" t="s">
        <v>244</v>
      </c>
      <c r="C105">
        <v>2</v>
      </c>
      <c r="D105" t="s">
        <v>356</v>
      </c>
    </row>
    <row r="106" spans="1:4" ht="12.75">
      <c r="A106" s="24" t="s">
        <v>245</v>
      </c>
      <c r="B106" s="24" t="s">
        <v>244</v>
      </c>
      <c r="C106">
        <v>1</v>
      </c>
      <c r="D106" t="s">
        <v>315</v>
      </c>
    </row>
    <row r="107" spans="1:4" ht="12.75">
      <c r="A107" s="24" t="s">
        <v>245</v>
      </c>
      <c r="B107" s="24" t="s">
        <v>244</v>
      </c>
      <c r="C107">
        <v>1</v>
      </c>
      <c r="D107" t="s">
        <v>357</v>
      </c>
    </row>
    <row r="108" spans="1:4" ht="12.75">
      <c r="A108" s="24" t="s">
        <v>245</v>
      </c>
      <c r="B108" s="24" t="s">
        <v>244</v>
      </c>
      <c r="C108" s="19">
        <v>4</v>
      </c>
      <c r="D108" s="19" t="s">
        <v>358</v>
      </c>
    </row>
    <row r="109" spans="1:4" ht="12.75">
      <c r="A109" s="24" t="s">
        <v>245</v>
      </c>
      <c r="B109" s="24" t="s">
        <v>244</v>
      </c>
      <c r="C109" s="19">
        <v>3</v>
      </c>
      <c r="D109" s="19" t="s">
        <v>359</v>
      </c>
    </row>
    <row r="110" spans="1:4" ht="12.75">
      <c r="A110" s="24" t="s">
        <v>245</v>
      </c>
      <c r="B110" s="24" t="s">
        <v>244</v>
      </c>
      <c r="C110" s="19">
        <v>2</v>
      </c>
      <c r="D110" s="19" t="s">
        <v>294</v>
      </c>
    </row>
    <row r="111" spans="1:4" ht="12.75">
      <c r="A111" s="24" t="s">
        <v>245</v>
      </c>
      <c r="B111" s="24" t="s">
        <v>244</v>
      </c>
      <c r="C111" s="19">
        <v>2</v>
      </c>
      <c r="D111" s="19" t="s">
        <v>360</v>
      </c>
    </row>
    <row r="112" spans="1:4" ht="12.75">
      <c r="A112" s="24" t="s">
        <v>245</v>
      </c>
      <c r="B112" s="24" t="s">
        <v>244</v>
      </c>
      <c r="C112" s="19">
        <v>2</v>
      </c>
      <c r="D112" s="19" t="s">
        <v>361</v>
      </c>
    </row>
    <row r="113" spans="1:4" ht="12.75">
      <c r="A113" s="24" t="s">
        <v>245</v>
      </c>
      <c r="B113" s="24" t="s">
        <v>244</v>
      </c>
      <c r="C113" s="19">
        <v>2</v>
      </c>
      <c r="D113" s="19" t="s">
        <v>362</v>
      </c>
    </row>
    <row r="114" spans="1:4" ht="12.75">
      <c r="A114" s="20" t="s">
        <v>249</v>
      </c>
      <c r="B114" s="20" t="s">
        <v>248</v>
      </c>
      <c r="C114" s="20"/>
      <c r="D114" s="20"/>
    </row>
    <row r="115" spans="1:4" ht="12.75">
      <c r="A115" s="25" t="s">
        <v>249</v>
      </c>
      <c r="B115" s="25" t="s">
        <v>248</v>
      </c>
      <c r="C115">
        <v>2</v>
      </c>
      <c r="D115" t="s">
        <v>343</v>
      </c>
    </row>
    <row r="116" spans="1:4" ht="12.75">
      <c r="A116" s="25" t="s">
        <v>249</v>
      </c>
      <c r="B116" s="25" t="s">
        <v>248</v>
      </c>
      <c r="C116">
        <v>4</v>
      </c>
      <c r="D116" t="s">
        <v>159</v>
      </c>
    </row>
    <row r="117" spans="1:4" ht="12.75">
      <c r="A117" s="25" t="s">
        <v>249</v>
      </c>
      <c r="B117" s="25" t="s">
        <v>248</v>
      </c>
      <c r="C117">
        <v>4</v>
      </c>
      <c r="D117" t="s">
        <v>363</v>
      </c>
    </row>
    <row r="118" spans="1:4" ht="12.75">
      <c r="A118" s="25" t="s">
        <v>249</v>
      </c>
      <c r="B118" s="25" t="s">
        <v>248</v>
      </c>
      <c r="C118">
        <v>4</v>
      </c>
      <c r="D118" t="s">
        <v>329</v>
      </c>
    </row>
    <row r="119" spans="1:4" ht="12.75">
      <c r="A119" s="25" t="s">
        <v>249</v>
      </c>
      <c r="B119" s="25" t="s">
        <v>248</v>
      </c>
      <c r="C119">
        <v>4</v>
      </c>
      <c r="D119" t="s">
        <v>280</v>
      </c>
    </row>
    <row r="120" spans="1:4" ht="12.75">
      <c r="A120" s="25" t="s">
        <v>249</v>
      </c>
      <c r="B120" s="25" t="s">
        <v>248</v>
      </c>
      <c r="C120">
        <v>4</v>
      </c>
      <c r="D120" t="s">
        <v>346</v>
      </c>
    </row>
    <row r="121" spans="1:4" ht="12.75">
      <c r="A121" s="25" t="s">
        <v>249</v>
      </c>
      <c r="B121" s="25" t="s">
        <v>248</v>
      </c>
      <c r="C121">
        <v>4</v>
      </c>
      <c r="D121" t="s">
        <v>349</v>
      </c>
    </row>
    <row r="122" spans="1:4" ht="12.75">
      <c r="A122" s="25" t="s">
        <v>249</v>
      </c>
      <c r="B122" s="25" t="s">
        <v>248</v>
      </c>
      <c r="C122">
        <v>1</v>
      </c>
      <c r="D122" t="s">
        <v>350</v>
      </c>
    </row>
    <row r="123" spans="1:4" ht="12.75">
      <c r="A123" s="25" t="s">
        <v>249</v>
      </c>
      <c r="B123" s="25" t="s">
        <v>248</v>
      </c>
      <c r="C123">
        <v>2</v>
      </c>
      <c r="D123" t="s">
        <v>334</v>
      </c>
    </row>
    <row r="124" spans="1:4" ht="12.75">
      <c r="A124" s="25" t="s">
        <v>249</v>
      </c>
      <c r="B124" s="25" t="s">
        <v>248</v>
      </c>
      <c r="C124">
        <v>2</v>
      </c>
      <c r="D124" t="s">
        <v>339</v>
      </c>
    </row>
    <row r="125" spans="1:4" ht="12.75">
      <c r="A125" s="25" t="s">
        <v>249</v>
      </c>
      <c r="B125" s="25" t="s">
        <v>248</v>
      </c>
      <c r="C125">
        <v>1</v>
      </c>
      <c r="D125" t="s">
        <v>364</v>
      </c>
    </row>
    <row r="126" spans="1:4" ht="12.75">
      <c r="A126" s="25" t="s">
        <v>249</v>
      </c>
      <c r="B126" s="25" t="s">
        <v>248</v>
      </c>
      <c r="C126">
        <v>4</v>
      </c>
      <c r="D126" t="s">
        <v>331</v>
      </c>
    </row>
    <row r="127" spans="1:4" ht="12.75">
      <c r="A127" s="25" t="s">
        <v>249</v>
      </c>
      <c r="B127" s="25" t="s">
        <v>248</v>
      </c>
      <c r="C127">
        <v>3</v>
      </c>
      <c r="D127" t="s">
        <v>332</v>
      </c>
    </row>
    <row r="128" spans="1:4" ht="12.75">
      <c r="A128" s="25" t="s">
        <v>249</v>
      </c>
      <c r="B128" s="25" t="s">
        <v>248</v>
      </c>
      <c r="C128">
        <v>4</v>
      </c>
      <c r="D128" t="s">
        <v>335</v>
      </c>
    </row>
    <row r="129" spans="1:4" ht="12.75">
      <c r="A129" s="25" t="s">
        <v>249</v>
      </c>
      <c r="B129" s="25" t="s">
        <v>248</v>
      </c>
      <c r="C129">
        <v>4</v>
      </c>
      <c r="D129" t="s">
        <v>354</v>
      </c>
    </row>
    <row r="130" spans="1:4" ht="12.75">
      <c r="A130" s="25" t="s">
        <v>249</v>
      </c>
      <c r="B130" s="25" t="s">
        <v>248</v>
      </c>
      <c r="C130">
        <v>4</v>
      </c>
      <c r="D130" t="s">
        <v>353</v>
      </c>
    </row>
    <row r="131" spans="1:4" ht="12.75">
      <c r="A131" s="25" t="s">
        <v>249</v>
      </c>
      <c r="B131" s="25" t="s">
        <v>248</v>
      </c>
      <c r="C131">
        <v>4</v>
      </c>
      <c r="D131" t="s">
        <v>352</v>
      </c>
    </row>
    <row r="132" spans="1:4" ht="12.75">
      <c r="A132" s="25" t="s">
        <v>249</v>
      </c>
      <c r="B132" s="25" t="s">
        <v>248</v>
      </c>
      <c r="C132">
        <v>2</v>
      </c>
      <c r="D132" t="s">
        <v>365</v>
      </c>
    </row>
    <row r="133" spans="1:4" ht="12.75">
      <c r="A133" s="25" t="s">
        <v>249</v>
      </c>
      <c r="B133" s="25" t="s">
        <v>248</v>
      </c>
      <c r="C133">
        <v>1</v>
      </c>
      <c r="D133" t="s">
        <v>308</v>
      </c>
    </row>
    <row r="134" spans="1:4" ht="12.75">
      <c r="A134" s="25" t="s">
        <v>249</v>
      </c>
      <c r="B134" s="25" t="s">
        <v>248</v>
      </c>
      <c r="C134">
        <v>1</v>
      </c>
      <c r="D134" t="s">
        <v>357</v>
      </c>
    </row>
    <row r="135" spans="1:4" ht="12.75">
      <c r="A135" s="25" t="s">
        <v>249</v>
      </c>
      <c r="B135" s="25" t="s">
        <v>248</v>
      </c>
      <c r="C135">
        <v>1</v>
      </c>
      <c r="D135" t="s">
        <v>356</v>
      </c>
    </row>
    <row r="136" spans="1:4" ht="12.75">
      <c r="A136" s="25" t="s">
        <v>249</v>
      </c>
      <c r="B136" s="25" t="s">
        <v>248</v>
      </c>
      <c r="C136" s="19">
        <v>3</v>
      </c>
      <c r="D136" s="19" t="s">
        <v>362</v>
      </c>
    </row>
    <row r="137" spans="1:4" ht="12.75">
      <c r="A137" s="25" t="s">
        <v>249</v>
      </c>
      <c r="B137" s="25" t="s">
        <v>248</v>
      </c>
      <c r="C137" s="19">
        <v>2</v>
      </c>
      <c r="D137" s="19" t="s">
        <v>366</v>
      </c>
    </row>
    <row r="138" spans="1:4" ht="12.75">
      <c r="A138" s="25" t="s">
        <v>249</v>
      </c>
      <c r="B138" s="25" t="s">
        <v>248</v>
      </c>
      <c r="C138" s="19">
        <v>3</v>
      </c>
      <c r="D138" s="19" t="s">
        <v>361</v>
      </c>
    </row>
    <row r="139" spans="1:4" ht="12.75">
      <c r="A139" s="25" t="s">
        <v>249</v>
      </c>
      <c r="B139" s="25" t="s">
        <v>248</v>
      </c>
      <c r="C139" s="19">
        <v>3</v>
      </c>
      <c r="D139" s="19" t="s">
        <v>294</v>
      </c>
    </row>
    <row r="140" spans="1:4" ht="12.75">
      <c r="A140" s="25" t="s">
        <v>249</v>
      </c>
      <c r="B140" s="25" t="s">
        <v>248</v>
      </c>
      <c r="C140" s="19">
        <v>2</v>
      </c>
      <c r="D140" s="19" t="s">
        <v>358</v>
      </c>
    </row>
    <row r="141" spans="1:4" ht="12.75">
      <c r="A141" s="25" t="s">
        <v>249</v>
      </c>
      <c r="B141" s="25" t="s">
        <v>248</v>
      </c>
      <c r="C141" s="19">
        <v>1</v>
      </c>
      <c r="D141" s="19" t="s">
        <v>359</v>
      </c>
    </row>
    <row r="142" spans="1:4" ht="12.75">
      <c r="A142" s="25" t="s">
        <v>249</v>
      </c>
      <c r="B142" s="25" t="s">
        <v>248</v>
      </c>
      <c r="C142" s="19">
        <v>1</v>
      </c>
      <c r="D142" s="19" t="s">
        <v>292</v>
      </c>
    </row>
    <row r="143" spans="1:4" ht="12.75">
      <c r="A143" s="20" t="s">
        <v>472</v>
      </c>
      <c r="B143" s="20" t="s">
        <v>478</v>
      </c>
      <c r="C143" s="20"/>
      <c r="D143" s="20"/>
    </row>
    <row r="144" spans="1:4" ht="12.75">
      <c r="A144" s="26" t="s">
        <v>472</v>
      </c>
      <c r="B144" s="26" t="s">
        <v>478</v>
      </c>
      <c r="C144">
        <v>4</v>
      </c>
      <c r="D144" t="s">
        <v>280</v>
      </c>
    </row>
    <row r="145" spans="1:4" ht="12.75">
      <c r="A145" s="26" t="s">
        <v>472</v>
      </c>
      <c r="B145" s="26" t="s">
        <v>478</v>
      </c>
      <c r="C145">
        <v>4</v>
      </c>
      <c r="D145" t="s">
        <v>327</v>
      </c>
    </row>
    <row r="146" spans="1:4" ht="12.75">
      <c r="A146" s="26" t="s">
        <v>472</v>
      </c>
      <c r="B146" s="26" t="s">
        <v>478</v>
      </c>
      <c r="C146">
        <v>4</v>
      </c>
      <c r="D146" t="s">
        <v>473</v>
      </c>
    </row>
    <row r="147" spans="1:4" ht="12.75">
      <c r="A147" s="26" t="s">
        <v>472</v>
      </c>
      <c r="B147" s="26" t="s">
        <v>478</v>
      </c>
      <c r="C147">
        <v>2</v>
      </c>
      <c r="D147" t="s">
        <v>328</v>
      </c>
    </row>
    <row r="148" spans="1:4" ht="12.75">
      <c r="A148" s="26" t="s">
        <v>472</v>
      </c>
      <c r="B148" s="26" t="s">
        <v>478</v>
      </c>
      <c r="C148">
        <v>4</v>
      </c>
      <c r="D148" t="s">
        <v>330</v>
      </c>
    </row>
    <row r="149" spans="1:4" ht="12.75">
      <c r="A149" s="26" t="s">
        <v>472</v>
      </c>
      <c r="B149" s="26" t="s">
        <v>478</v>
      </c>
      <c r="C149">
        <v>4</v>
      </c>
      <c r="D149" t="s">
        <v>325</v>
      </c>
    </row>
    <row r="150" spans="1:4" ht="12.75">
      <c r="A150" s="26" t="s">
        <v>472</v>
      </c>
      <c r="B150" s="26" t="s">
        <v>478</v>
      </c>
      <c r="C150">
        <v>4</v>
      </c>
      <c r="D150" t="s">
        <v>333</v>
      </c>
    </row>
    <row r="151" spans="1:4" ht="12.75">
      <c r="A151" s="26" t="s">
        <v>472</v>
      </c>
      <c r="B151" s="26" t="s">
        <v>478</v>
      </c>
      <c r="C151">
        <v>4</v>
      </c>
      <c r="D151" t="s">
        <v>332</v>
      </c>
    </row>
    <row r="152" spans="1:4" ht="12.75">
      <c r="A152" s="26" t="s">
        <v>472</v>
      </c>
      <c r="B152" s="26" t="s">
        <v>478</v>
      </c>
      <c r="C152">
        <v>4</v>
      </c>
      <c r="D152" t="s">
        <v>474</v>
      </c>
    </row>
    <row r="153" spans="1:4" ht="12.75">
      <c r="A153" s="26" t="s">
        <v>472</v>
      </c>
      <c r="B153" s="26" t="s">
        <v>478</v>
      </c>
      <c r="C153">
        <v>4</v>
      </c>
      <c r="D153" t="s">
        <v>475</v>
      </c>
    </row>
    <row r="154" spans="1:4" ht="12.75">
      <c r="A154" s="26" t="s">
        <v>472</v>
      </c>
      <c r="B154" s="26" t="s">
        <v>478</v>
      </c>
      <c r="C154">
        <v>2</v>
      </c>
      <c r="D154" t="s">
        <v>334</v>
      </c>
    </row>
    <row r="155" spans="1:4" ht="12.75">
      <c r="A155" s="26" t="s">
        <v>472</v>
      </c>
      <c r="B155" s="26" t="s">
        <v>478</v>
      </c>
      <c r="C155">
        <v>2</v>
      </c>
      <c r="D155" t="s">
        <v>356</v>
      </c>
    </row>
    <row r="156" spans="1:4" ht="12.75">
      <c r="A156" s="26" t="s">
        <v>472</v>
      </c>
      <c r="B156" s="26" t="s">
        <v>478</v>
      </c>
      <c r="C156">
        <v>1</v>
      </c>
      <c r="D156" t="s">
        <v>357</v>
      </c>
    </row>
    <row r="157" spans="1:4" ht="12.75">
      <c r="A157" s="26" t="s">
        <v>472</v>
      </c>
      <c r="B157" s="26" t="s">
        <v>478</v>
      </c>
      <c r="C157">
        <v>4</v>
      </c>
      <c r="D157" t="s">
        <v>354</v>
      </c>
    </row>
    <row r="158" spans="1:4" ht="12.75">
      <c r="A158" s="26" t="s">
        <v>472</v>
      </c>
      <c r="B158" s="26" t="s">
        <v>478</v>
      </c>
      <c r="C158">
        <v>1</v>
      </c>
      <c r="D158" t="s">
        <v>353</v>
      </c>
    </row>
    <row r="159" spans="1:4" ht="12.75">
      <c r="A159" s="26" t="s">
        <v>472</v>
      </c>
      <c r="B159" s="26" t="s">
        <v>478</v>
      </c>
      <c r="C159">
        <v>4</v>
      </c>
      <c r="D159" t="s">
        <v>335</v>
      </c>
    </row>
    <row r="160" spans="1:4" ht="12.75">
      <c r="A160" s="26" t="s">
        <v>472</v>
      </c>
      <c r="B160" s="26" t="s">
        <v>478</v>
      </c>
      <c r="C160">
        <v>2</v>
      </c>
      <c r="D160" t="s">
        <v>286</v>
      </c>
    </row>
    <row r="161" spans="1:4" ht="12.75">
      <c r="A161" s="26" t="s">
        <v>472</v>
      </c>
      <c r="B161" s="26" t="s">
        <v>478</v>
      </c>
      <c r="C161">
        <v>2</v>
      </c>
      <c r="D161" t="s">
        <v>352</v>
      </c>
    </row>
    <row r="162" spans="1:4" ht="12.75">
      <c r="A162" s="26" t="s">
        <v>472</v>
      </c>
      <c r="B162" s="26" t="s">
        <v>478</v>
      </c>
      <c r="C162">
        <v>4</v>
      </c>
      <c r="D162" t="s">
        <v>284</v>
      </c>
    </row>
    <row r="163" spans="1:4" ht="12.75">
      <c r="A163" s="26" t="s">
        <v>472</v>
      </c>
      <c r="B163" s="26" t="s">
        <v>478</v>
      </c>
      <c r="C163" s="19">
        <v>3</v>
      </c>
      <c r="D163" s="19" t="s">
        <v>294</v>
      </c>
    </row>
    <row r="164" spans="1:4" ht="12.75">
      <c r="A164" s="26" t="s">
        <v>472</v>
      </c>
      <c r="B164" s="26" t="s">
        <v>478</v>
      </c>
      <c r="C164" s="19">
        <v>4</v>
      </c>
      <c r="D164" s="19" t="s">
        <v>476</v>
      </c>
    </row>
    <row r="165" spans="1:4" ht="12.75">
      <c r="A165" s="26" t="s">
        <v>472</v>
      </c>
      <c r="B165" s="26" t="s">
        <v>478</v>
      </c>
      <c r="C165" s="19">
        <v>3</v>
      </c>
      <c r="D165" s="19" t="s">
        <v>358</v>
      </c>
    </row>
    <row r="166" spans="1:4" ht="12.75">
      <c r="A166" s="26" t="s">
        <v>472</v>
      </c>
      <c r="B166" s="26" t="s">
        <v>478</v>
      </c>
      <c r="C166" s="19">
        <v>2</v>
      </c>
      <c r="D166" s="19" t="s">
        <v>477</v>
      </c>
    </row>
    <row r="167" spans="1:4" ht="12.75">
      <c r="A167" s="26" t="s">
        <v>472</v>
      </c>
      <c r="B167" s="26" t="s">
        <v>478</v>
      </c>
      <c r="C167" s="19">
        <v>3</v>
      </c>
      <c r="D167" s="19" t="s">
        <v>340</v>
      </c>
    </row>
    <row r="168" spans="1:4" ht="12.75">
      <c r="A168" s="20" t="s">
        <v>251</v>
      </c>
      <c r="B168" s="20" t="s">
        <v>250</v>
      </c>
      <c r="C168" s="20"/>
      <c r="D168" s="20"/>
    </row>
    <row r="169" spans="1:4" ht="12.75">
      <c r="A169" s="27" t="s">
        <v>251</v>
      </c>
      <c r="B169" s="27" t="s">
        <v>250</v>
      </c>
      <c r="C169">
        <v>1</v>
      </c>
      <c r="D169" t="s">
        <v>367</v>
      </c>
    </row>
    <row r="170" spans="1:4" ht="12.75">
      <c r="A170" s="27" t="s">
        <v>251</v>
      </c>
      <c r="B170" s="27" t="s">
        <v>250</v>
      </c>
      <c r="C170">
        <v>1</v>
      </c>
      <c r="D170" t="s">
        <v>368</v>
      </c>
    </row>
    <row r="171" spans="1:4" ht="12.75">
      <c r="A171" s="27" t="s">
        <v>251</v>
      </c>
      <c r="B171" s="27" t="s">
        <v>250</v>
      </c>
      <c r="C171">
        <v>1</v>
      </c>
      <c r="D171" t="s">
        <v>369</v>
      </c>
    </row>
    <row r="172" spans="1:4" ht="12.75">
      <c r="A172" s="27" t="s">
        <v>251</v>
      </c>
      <c r="B172" s="27" t="s">
        <v>250</v>
      </c>
      <c r="C172">
        <v>2</v>
      </c>
      <c r="D172" t="s">
        <v>370</v>
      </c>
    </row>
    <row r="173" spans="1:4" ht="12.75">
      <c r="A173" s="27" t="s">
        <v>251</v>
      </c>
      <c r="B173" s="27" t="s">
        <v>250</v>
      </c>
      <c r="C173">
        <v>2</v>
      </c>
      <c r="D173" t="s">
        <v>371</v>
      </c>
    </row>
    <row r="174" spans="1:4" ht="12.75">
      <c r="A174" s="27" t="s">
        <v>251</v>
      </c>
      <c r="B174" s="27" t="s">
        <v>250</v>
      </c>
      <c r="C174">
        <v>4</v>
      </c>
      <c r="D174" t="s">
        <v>346</v>
      </c>
    </row>
    <row r="175" spans="1:4" ht="12.75">
      <c r="A175" s="27" t="s">
        <v>251</v>
      </c>
      <c r="B175" s="27" t="s">
        <v>250</v>
      </c>
      <c r="C175">
        <v>1</v>
      </c>
      <c r="D175" t="s">
        <v>372</v>
      </c>
    </row>
    <row r="176" spans="1:4" ht="12.75">
      <c r="A176" s="27" t="s">
        <v>251</v>
      </c>
      <c r="B176" s="27" t="s">
        <v>250</v>
      </c>
      <c r="C176">
        <v>4</v>
      </c>
      <c r="D176" t="s">
        <v>332</v>
      </c>
    </row>
    <row r="177" spans="1:4" ht="12.75">
      <c r="A177" s="27" t="s">
        <v>251</v>
      </c>
      <c r="B177" s="27" t="s">
        <v>250</v>
      </c>
      <c r="C177">
        <v>1</v>
      </c>
      <c r="D177" t="s">
        <v>373</v>
      </c>
    </row>
    <row r="178" spans="1:4" ht="12.75">
      <c r="A178" s="27" t="s">
        <v>251</v>
      </c>
      <c r="B178" s="27" t="s">
        <v>250</v>
      </c>
      <c r="C178">
        <v>4</v>
      </c>
      <c r="D178" t="s">
        <v>374</v>
      </c>
    </row>
    <row r="179" spans="1:4" ht="12.75">
      <c r="A179" s="27" t="s">
        <v>251</v>
      </c>
      <c r="B179" s="27" t="s">
        <v>250</v>
      </c>
      <c r="C179">
        <v>4</v>
      </c>
      <c r="D179" t="s">
        <v>331</v>
      </c>
    </row>
    <row r="180" spans="1:4" ht="12.75">
      <c r="A180" s="27" t="s">
        <v>251</v>
      </c>
      <c r="B180" s="27" t="s">
        <v>250</v>
      </c>
      <c r="C180">
        <v>4</v>
      </c>
      <c r="D180" t="s">
        <v>375</v>
      </c>
    </row>
    <row r="181" spans="1:4" ht="12.75">
      <c r="A181" s="27" t="s">
        <v>251</v>
      </c>
      <c r="B181" s="27" t="s">
        <v>250</v>
      </c>
      <c r="C181">
        <v>4</v>
      </c>
      <c r="D181" t="s">
        <v>376</v>
      </c>
    </row>
    <row r="182" spans="1:4" ht="12.75">
      <c r="A182" s="27" t="s">
        <v>251</v>
      </c>
      <c r="B182" s="27" t="s">
        <v>250</v>
      </c>
      <c r="C182">
        <v>4</v>
      </c>
      <c r="D182" t="s">
        <v>377</v>
      </c>
    </row>
    <row r="183" spans="1:4" ht="12.75">
      <c r="A183" s="27" t="s">
        <v>251</v>
      </c>
      <c r="B183" s="27" t="s">
        <v>250</v>
      </c>
      <c r="C183">
        <v>4</v>
      </c>
      <c r="D183" t="s">
        <v>378</v>
      </c>
    </row>
    <row r="184" spans="1:4" ht="12.75">
      <c r="A184" s="27" t="s">
        <v>251</v>
      </c>
      <c r="B184" s="27" t="s">
        <v>250</v>
      </c>
      <c r="C184">
        <v>1</v>
      </c>
      <c r="D184" t="s">
        <v>379</v>
      </c>
    </row>
    <row r="185" spans="1:4" ht="12.75">
      <c r="A185" s="27" t="s">
        <v>251</v>
      </c>
      <c r="B185" s="27" t="s">
        <v>250</v>
      </c>
      <c r="C185">
        <v>2</v>
      </c>
      <c r="D185" t="s">
        <v>380</v>
      </c>
    </row>
    <row r="186" spans="1:4" ht="12.75">
      <c r="A186" s="27" t="s">
        <v>251</v>
      </c>
      <c r="B186" s="27" t="s">
        <v>250</v>
      </c>
      <c r="C186">
        <v>2</v>
      </c>
      <c r="D186" t="s">
        <v>287</v>
      </c>
    </row>
    <row r="187" spans="1:4" ht="12.75">
      <c r="A187" s="27" t="s">
        <v>251</v>
      </c>
      <c r="B187" s="27" t="s">
        <v>250</v>
      </c>
      <c r="C187">
        <v>4</v>
      </c>
      <c r="D187" t="s">
        <v>381</v>
      </c>
    </row>
    <row r="188" spans="1:4" ht="12.75">
      <c r="A188" s="27" t="s">
        <v>251</v>
      </c>
      <c r="B188" s="27" t="s">
        <v>250</v>
      </c>
      <c r="C188">
        <v>2</v>
      </c>
      <c r="D188" t="s">
        <v>382</v>
      </c>
    </row>
    <row r="189" spans="1:4" ht="12.75">
      <c r="A189" s="27" t="s">
        <v>251</v>
      </c>
      <c r="B189" s="27" t="s">
        <v>250</v>
      </c>
      <c r="C189">
        <v>4</v>
      </c>
      <c r="D189" t="s">
        <v>383</v>
      </c>
    </row>
    <row r="190" spans="1:4" ht="12.75">
      <c r="A190" s="27" t="s">
        <v>251</v>
      </c>
      <c r="B190" s="27" t="s">
        <v>250</v>
      </c>
      <c r="C190">
        <v>2</v>
      </c>
      <c r="D190" t="s">
        <v>356</v>
      </c>
    </row>
    <row r="191" spans="1:4" ht="12.75">
      <c r="A191" s="27" t="s">
        <v>251</v>
      </c>
      <c r="B191" s="27" t="s">
        <v>250</v>
      </c>
      <c r="C191">
        <v>2</v>
      </c>
      <c r="D191" t="s">
        <v>283</v>
      </c>
    </row>
    <row r="192" spans="1:4" ht="12.75">
      <c r="A192" s="27" t="s">
        <v>251</v>
      </c>
      <c r="B192" s="27" t="s">
        <v>250</v>
      </c>
      <c r="C192" s="19">
        <v>1</v>
      </c>
      <c r="D192" s="19" t="s">
        <v>384</v>
      </c>
    </row>
    <row r="193" spans="1:4" ht="12.75">
      <c r="A193" s="27" t="s">
        <v>251</v>
      </c>
      <c r="B193" s="27" t="s">
        <v>250</v>
      </c>
      <c r="C193" s="19">
        <v>3</v>
      </c>
      <c r="D193" s="19" t="s">
        <v>385</v>
      </c>
    </row>
    <row r="194" spans="1:4" ht="12.75">
      <c r="A194" s="27" t="s">
        <v>251</v>
      </c>
      <c r="B194" s="27" t="s">
        <v>250</v>
      </c>
      <c r="C194" s="19">
        <v>2</v>
      </c>
      <c r="D194" s="19" t="s">
        <v>386</v>
      </c>
    </row>
    <row r="195" spans="1:4" ht="12.75">
      <c r="A195" s="27" t="s">
        <v>251</v>
      </c>
      <c r="B195" s="27" t="s">
        <v>250</v>
      </c>
      <c r="C195" s="19">
        <v>1</v>
      </c>
      <c r="D195" s="19" t="s">
        <v>369</v>
      </c>
    </row>
    <row r="196" spans="1:4" ht="12.75">
      <c r="A196" s="27" t="s">
        <v>251</v>
      </c>
      <c r="B196" s="27" t="s">
        <v>250</v>
      </c>
      <c r="C196" s="19">
        <v>1</v>
      </c>
      <c r="D196" s="19" t="s">
        <v>387</v>
      </c>
    </row>
    <row r="197" spans="1:4" ht="12.75">
      <c r="A197" s="27" t="s">
        <v>251</v>
      </c>
      <c r="B197" s="27" t="s">
        <v>250</v>
      </c>
      <c r="C197" s="19">
        <v>1</v>
      </c>
      <c r="D197" s="19" t="s">
        <v>373</v>
      </c>
    </row>
    <row r="198" spans="1:4" ht="12.75">
      <c r="A198" s="27" t="s">
        <v>251</v>
      </c>
      <c r="B198" s="27" t="s">
        <v>250</v>
      </c>
      <c r="C198" s="19">
        <v>1</v>
      </c>
      <c r="D198" s="19" t="s">
        <v>388</v>
      </c>
    </row>
    <row r="199" spans="1:4" ht="12.75">
      <c r="A199" s="27" t="s">
        <v>251</v>
      </c>
      <c r="B199" s="27" t="s">
        <v>250</v>
      </c>
      <c r="C199" s="19">
        <v>1</v>
      </c>
      <c r="D199" s="19" t="s">
        <v>348</v>
      </c>
    </row>
    <row r="200" spans="1:4" ht="12.75">
      <c r="A200" s="27" t="s">
        <v>251</v>
      </c>
      <c r="B200" s="27" t="s">
        <v>250</v>
      </c>
      <c r="C200" s="19">
        <v>1</v>
      </c>
      <c r="D200" s="19" t="s">
        <v>389</v>
      </c>
    </row>
    <row r="201" spans="1:4" ht="12.75">
      <c r="A201" s="27" t="s">
        <v>251</v>
      </c>
      <c r="B201" s="27" t="s">
        <v>250</v>
      </c>
      <c r="C201" s="19">
        <v>1</v>
      </c>
      <c r="D201" s="19" t="s">
        <v>379</v>
      </c>
    </row>
    <row r="202" spans="1:4" ht="12.75">
      <c r="A202" s="27" t="s">
        <v>251</v>
      </c>
      <c r="B202" s="27" t="s">
        <v>250</v>
      </c>
      <c r="C202" s="19">
        <v>1</v>
      </c>
      <c r="D202" s="19" t="s">
        <v>390</v>
      </c>
    </row>
    <row r="203" spans="1:4" ht="12.75">
      <c r="A203" s="27" t="s">
        <v>251</v>
      </c>
      <c r="B203" s="27" t="s">
        <v>250</v>
      </c>
      <c r="C203" s="19">
        <v>1</v>
      </c>
      <c r="D203" s="19" t="s">
        <v>391</v>
      </c>
    </row>
    <row r="204" spans="1:4" ht="12.75">
      <c r="A204" s="20" t="s">
        <v>253</v>
      </c>
      <c r="B204" s="20" t="s">
        <v>252</v>
      </c>
      <c r="C204" s="20"/>
      <c r="D204" s="20"/>
    </row>
    <row r="205" spans="1:4" ht="12.75">
      <c r="A205" s="28" t="s">
        <v>253</v>
      </c>
      <c r="B205" s="28" t="s">
        <v>252</v>
      </c>
      <c r="C205">
        <v>4</v>
      </c>
      <c r="D205" t="s">
        <v>392</v>
      </c>
    </row>
    <row r="206" spans="1:4" ht="12.75">
      <c r="A206" s="28" t="s">
        <v>253</v>
      </c>
      <c r="B206" s="28" t="s">
        <v>252</v>
      </c>
      <c r="C206">
        <v>4</v>
      </c>
      <c r="D206" t="s">
        <v>349</v>
      </c>
    </row>
    <row r="207" spans="1:4" ht="12.75">
      <c r="A207" s="28" t="s">
        <v>253</v>
      </c>
      <c r="B207" s="28" t="s">
        <v>252</v>
      </c>
      <c r="C207">
        <v>4</v>
      </c>
      <c r="D207" t="s">
        <v>346</v>
      </c>
    </row>
    <row r="208" spans="1:4" ht="12.75">
      <c r="A208" s="28" t="s">
        <v>253</v>
      </c>
      <c r="B208" s="28" t="s">
        <v>252</v>
      </c>
      <c r="C208">
        <v>4</v>
      </c>
      <c r="D208" t="s">
        <v>331</v>
      </c>
    </row>
    <row r="209" spans="1:4" ht="12.75">
      <c r="A209" s="28" t="s">
        <v>253</v>
      </c>
      <c r="B209" s="28" t="s">
        <v>252</v>
      </c>
      <c r="C209">
        <v>4</v>
      </c>
      <c r="D209" t="s">
        <v>345</v>
      </c>
    </row>
    <row r="210" spans="1:4" ht="12.75">
      <c r="A210" s="28" t="s">
        <v>253</v>
      </c>
      <c r="B210" s="28" t="s">
        <v>252</v>
      </c>
      <c r="C210">
        <v>4</v>
      </c>
      <c r="D210" t="s">
        <v>344</v>
      </c>
    </row>
    <row r="211" spans="1:4" ht="12.75">
      <c r="A211" s="28" t="s">
        <v>253</v>
      </c>
      <c r="B211" s="28" t="s">
        <v>252</v>
      </c>
      <c r="C211">
        <v>2</v>
      </c>
      <c r="D211" t="s">
        <v>347</v>
      </c>
    </row>
    <row r="212" spans="1:4" ht="12.75">
      <c r="A212" s="28" t="s">
        <v>253</v>
      </c>
      <c r="B212" s="28" t="s">
        <v>252</v>
      </c>
      <c r="C212">
        <v>2</v>
      </c>
      <c r="D212" t="s">
        <v>393</v>
      </c>
    </row>
    <row r="213" spans="1:4" ht="12.75">
      <c r="A213" s="28" t="s">
        <v>253</v>
      </c>
      <c r="B213" s="28" t="s">
        <v>252</v>
      </c>
      <c r="C213">
        <v>2</v>
      </c>
      <c r="D213" t="s">
        <v>394</v>
      </c>
    </row>
    <row r="214" spans="1:4" ht="12.75">
      <c r="A214" s="28" t="s">
        <v>253</v>
      </c>
      <c r="B214" s="28" t="s">
        <v>252</v>
      </c>
      <c r="C214">
        <v>1</v>
      </c>
      <c r="D214" t="s">
        <v>395</v>
      </c>
    </row>
    <row r="215" spans="1:4" ht="12.75">
      <c r="A215" s="28" t="s">
        <v>253</v>
      </c>
      <c r="B215" s="28" t="s">
        <v>252</v>
      </c>
      <c r="C215">
        <v>1</v>
      </c>
      <c r="D215" t="s">
        <v>359</v>
      </c>
    </row>
    <row r="216" spans="1:4" ht="12.75">
      <c r="A216" s="28" t="s">
        <v>253</v>
      </c>
      <c r="B216" s="28" t="s">
        <v>252</v>
      </c>
      <c r="C216">
        <v>1</v>
      </c>
      <c r="D216" t="s">
        <v>396</v>
      </c>
    </row>
    <row r="217" spans="1:4" ht="12.75">
      <c r="A217" s="28" t="s">
        <v>253</v>
      </c>
      <c r="B217" s="28" t="s">
        <v>252</v>
      </c>
      <c r="C217">
        <v>1</v>
      </c>
      <c r="D217" t="s">
        <v>338</v>
      </c>
    </row>
    <row r="218" spans="1:4" ht="12.75">
      <c r="A218" s="28" t="s">
        <v>253</v>
      </c>
      <c r="B218" s="28" t="s">
        <v>252</v>
      </c>
      <c r="C218">
        <v>1</v>
      </c>
      <c r="D218" t="s">
        <v>294</v>
      </c>
    </row>
    <row r="219" spans="1:4" ht="12.75">
      <c r="A219" s="28" t="s">
        <v>253</v>
      </c>
      <c r="B219" s="28" t="s">
        <v>252</v>
      </c>
      <c r="C219">
        <v>1</v>
      </c>
      <c r="D219" t="s">
        <v>397</v>
      </c>
    </row>
    <row r="220" spans="1:4" ht="12.75">
      <c r="A220" s="28" t="s">
        <v>253</v>
      </c>
      <c r="B220" s="28" t="s">
        <v>252</v>
      </c>
      <c r="C220">
        <v>1</v>
      </c>
      <c r="D220" t="s">
        <v>398</v>
      </c>
    </row>
    <row r="221" spans="1:4" ht="12.75">
      <c r="A221" s="28" t="s">
        <v>253</v>
      </c>
      <c r="B221" s="28" t="s">
        <v>252</v>
      </c>
      <c r="C221">
        <v>1</v>
      </c>
      <c r="D221" t="s">
        <v>399</v>
      </c>
    </row>
    <row r="222" spans="1:4" ht="12.75">
      <c r="A222" s="28" t="s">
        <v>253</v>
      </c>
      <c r="B222" s="28" t="s">
        <v>252</v>
      </c>
      <c r="C222">
        <v>4</v>
      </c>
      <c r="D222" t="s">
        <v>354</v>
      </c>
    </row>
    <row r="223" spans="1:4" ht="12.75">
      <c r="A223" s="28" t="s">
        <v>253</v>
      </c>
      <c r="B223" s="28" t="s">
        <v>252</v>
      </c>
      <c r="C223">
        <v>4</v>
      </c>
      <c r="D223" t="s">
        <v>353</v>
      </c>
    </row>
    <row r="224" spans="1:4" ht="12.75">
      <c r="A224" s="28" t="s">
        <v>253</v>
      </c>
      <c r="B224" s="28" t="s">
        <v>252</v>
      </c>
      <c r="C224">
        <v>6</v>
      </c>
      <c r="D224" t="s">
        <v>356</v>
      </c>
    </row>
    <row r="225" spans="1:4" ht="12.75">
      <c r="A225" s="28" t="s">
        <v>253</v>
      </c>
      <c r="B225" s="28" t="s">
        <v>252</v>
      </c>
      <c r="C225">
        <v>2</v>
      </c>
      <c r="D225" t="s">
        <v>357</v>
      </c>
    </row>
    <row r="226" spans="1:4" ht="12.75">
      <c r="A226" s="28" t="s">
        <v>253</v>
      </c>
      <c r="B226" s="28" t="s">
        <v>252</v>
      </c>
      <c r="C226">
        <v>1</v>
      </c>
      <c r="D226" t="s">
        <v>351</v>
      </c>
    </row>
    <row r="227" spans="1:4" ht="12.75">
      <c r="A227" s="28" t="s">
        <v>253</v>
      </c>
      <c r="B227" s="28" t="s">
        <v>252</v>
      </c>
      <c r="C227">
        <v>1</v>
      </c>
      <c r="D227" t="s">
        <v>400</v>
      </c>
    </row>
    <row r="228" spans="1:4" ht="12.75">
      <c r="A228" s="28" t="s">
        <v>253</v>
      </c>
      <c r="B228" s="28" t="s">
        <v>252</v>
      </c>
      <c r="C228">
        <v>1</v>
      </c>
      <c r="D228" t="s">
        <v>401</v>
      </c>
    </row>
    <row r="229" spans="1:4" ht="12.75">
      <c r="A229" s="28" t="s">
        <v>253</v>
      </c>
      <c r="B229" s="28" t="s">
        <v>252</v>
      </c>
      <c r="C229">
        <v>1</v>
      </c>
      <c r="D229" t="s">
        <v>355</v>
      </c>
    </row>
    <row r="230" spans="1:4" ht="12.75">
      <c r="A230" s="28" t="s">
        <v>253</v>
      </c>
      <c r="B230" s="28" t="s">
        <v>252</v>
      </c>
      <c r="C230">
        <v>2</v>
      </c>
      <c r="D230" t="s">
        <v>352</v>
      </c>
    </row>
    <row r="231" spans="1:4" ht="12.75">
      <c r="A231" s="28" t="s">
        <v>253</v>
      </c>
      <c r="B231" s="28" t="s">
        <v>252</v>
      </c>
      <c r="C231" s="19">
        <v>1</v>
      </c>
      <c r="D231" s="19" t="s">
        <v>402</v>
      </c>
    </row>
    <row r="232" spans="1:4" ht="12.75">
      <c r="A232" s="28" t="s">
        <v>253</v>
      </c>
      <c r="B232" s="28" t="s">
        <v>252</v>
      </c>
      <c r="C232" s="19">
        <v>2</v>
      </c>
      <c r="D232" s="19" t="s">
        <v>361</v>
      </c>
    </row>
    <row r="233" spans="1:4" ht="12.75">
      <c r="A233" s="28" t="s">
        <v>253</v>
      </c>
      <c r="B233" s="28" t="s">
        <v>252</v>
      </c>
      <c r="C233" s="19">
        <v>2</v>
      </c>
      <c r="D233" s="19" t="s">
        <v>362</v>
      </c>
    </row>
    <row r="234" spans="1:4" ht="12.75">
      <c r="A234" s="28" t="s">
        <v>253</v>
      </c>
      <c r="B234" s="28" t="s">
        <v>252</v>
      </c>
      <c r="C234" s="19">
        <v>1</v>
      </c>
      <c r="D234" s="19" t="s">
        <v>338</v>
      </c>
    </row>
    <row r="235" spans="1:4" ht="12.75">
      <c r="A235" s="28" t="s">
        <v>253</v>
      </c>
      <c r="B235" s="28" t="s">
        <v>252</v>
      </c>
      <c r="C235" s="19">
        <v>3</v>
      </c>
      <c r="D235" s="19" t="s">
        <v>403</v>
      </c>
    </row>
    <row r="236" spans="1:4" ht="12.75">
      <c r="A236" s="28" t="s">
        <v>253</v>
      </c>
      <c r="B236" s="28" t="s">
        <v>252</v>
      </c>
      <c r="C236" s="19">
        <v>4</v>
      </c>
      <c r="D236" s="19" t="s">
        <v>159</v>
      </c>
    </row>
    <row r="237" spans="1:4" ht="12.75">
      <c r="A237" s="28" t="s">
        <v>253</v>
      </c>
      <c r="B237" s="28" t="s">
        <v>252</v>
      </c>
      <c r="C237" s="19">
        <v>1</v>
      </c>
      <c r="D237" s="19" t="s">
        <v>339</v>
      </c>
    </row>
    <row r="238" spans="1:4" ht="12.75">
      <c r="A238" s="28" t="s">
        <v>253</v>
      </c>
      <c r="B238" s="28" t="s">
        <v>252</v>
      </c>
      <c r="C238" s="19">
        <v>1</v>
      </c>
      <c r="D238" s="19" t="s">
        <v>404</v>
      </c>
    </row>
    <row r="239" spans="1:4" ht="12.75">
      <c r="A239" s="20" t="s">
        <v>255</v>
      </c>
      <c r="B239" s="20" t="s">
        <v>254</v>
      </c>
      <c r="C239" s="20"/>
      <c r="D239" s="20"/>
    </row>
    <row r="240" spans="1:4" ht="12.75">
      <c r="A240" s="21" t="s">
        <v>255</v>
      </c>
      <c r="B240" s="21" t="s">
        <v>254</v>
      </c>
      <c r="C240">
        <v>4</v>
      </c>
      <c r="D240" t="s">
        <v>405</v>
      </c>
    </row>
    <row r="241" spans="1:4" ht="12.75">
      <c r="A241" s="21" t="s">
        <v>255</v>
      </c>
      <c r="B241" s="21" t="s">
        <v>254</v>
      </c>
      <c r="C241">
        <v>4</v>
      </c>
      <c r="D241" t="s">
        <v>159</v>
      </c>
    </row>
    <row r="242" spans="1:4" ht="12.75">
      <c r="A242" s="21" t="s">
        <v>255</v>
      </c>
      <c r="B242" s="21" t="s">
        <v>254</v>
      </c>
      <c r="C242">
        <v>3</v>
      </c>
      <c r="D242" t="s">
        <v>406</v>
      </c>
    </row>
    <row r="243" spans="1:4" ht="12.75">
      <c r="A243" s="21" t="s">
        <v>255</v>
      </c>
      <c r="B243" s="21" t="s">
        <v>254</v>
      </c>
      <c r="C243">
        <v>3</v>
      </c>
      <c r="D243" t="s">
        <v>407</v>
      </c>
    </row>
    <row r="244" spans="1:4" ht="12.75">
      <c r="A244" s="21" t="s">
        <v>255</v>
      </c>
      <c r="B244" s="21" t="s">
        <v>254</v>
      </c>
      <c r="C244">
        <v>2</v>
      </c>
      <c r="D244" t="s">
        <v>408</v>
      </c>
    </row>
    <row r="245" spans="1:4" ht="12.75">
      <c r="A245" s="21" t="s">
        <v>255</v>
      </c>
      <c r="B245" s="21" t="s">
        <v>254</v>
      </c>
      <c r="C245">
        <v>4</v>
      </c>
      <c r="D245" t="s">
        <v>372</v>
      </c>
    </row>
    <row r="246" spans="1:4" ht="12.75">
      <c r="A246" s="21" t="s">
        <v>255</v>
      </c>
      <c r="B246" s="21" t="s">
        <v>254</v>
      </c>
      <c r="C246">
        <v>3</v>
      </c>
      <c r="D246" t="s">
        <v>409</v>
      </c>
    </row>
    <row r="247" spans="1:4" ht="12.75">
      <c r="A247" s="21" t="s">
        <v>255</v>
      </c>
      <c r="B247" s="21" t="s">
        <v>254</v>
      </c>
      <c r="C247">
        <v>2</v>
      </c>
      <c r="D247" t="s">
        <v>410</v>
      </c>
    </row>
    <row r="248" spans="1:4" ht="12.75">
      <c r="A248" s="21" t="s">
        <v>255</v>
      </c>
      <c r="B248" s="21" t="s">
        <v>254</v>
      </c>
      <c r="C248">
        <v>2</v>
      </c>
      <c r="D248" t="s">
        <v>411</v>
      </c>
    </row>
    <row r="249" spans="1:4" ht="12.75">
      <c r="A249" s="21" t="s">
        <v>255</v>
      </c>
      <c r="B249" s="21" t="s">
        <v>254</v>
      </c>
      <c r="C249">
        <v>2</v>
      </c>
      <c r="D249" t="s">
        <v>334</v>
      </c>
    </row>
    <row r="250" spans="1:4" ht="12.75">
      <c r="A250" s="21" t="s">
        <v>255</v>
      </c>
      <c r="B250" s="21" t="s">
        <v>254</v>
      </c>
      <c r="C250">
        <v>4</v>
      </c>
      <c r="D250" t="s">
        <v>412</v>
      </c>
    </row>
    <row r="251" spans="1:4" ht="12.75">
      <c r="A251" s="21" t="s">
        <v>255</v>
      </c>
      <c r="B251" s="21" t="s">
        <v>254</v>
      </c>
      <c r="C251">
        <v>1</v>
      </c>
      <c r="D251" t="s">
        <v>378</v>
      </c>
    </row>
    <row r="252" spans="1:4" ht="12.75">
      <c r="A252" s="21" t="s">
        <v>255</v>
      </c>
      <c r="B252" s="21" t="s">
        <v>254</v>
      </c>
      <c r="C252">
        <v>4</v>
      </c>
      <c r="D252" t="s">
        <v>380</v>
      </c>
    </row>
    <row r="253" spans="1:4" ht="12.75">
      <c r="A253" s="21" t="s">
        <v>255</v>
      </c>
      <c r="B253" s="21" t="s">
        <v>254</v>
      </c>
      <c r="C253">
        <v>4</v>
      </c>
      <c r="D253" t="s">
        <v>284</v>
      </c>
    </row>
    <row r="254" spans="1:4" ht="12.75">
      <c r="A254" s="21" t="s">
        <v>255</v>
      </c>
      <c r="B254" s="21" t="s">
        <v>254</v>
      </c>
      <c r="C254">
        <v>4</v>
      </c>
      <c r="D254" t="s">
        <v>382</v>
      </c>
    </row>
    <row r="255" spans="1:4" ht="12.75">
      <c r="A255" s="21" t="s">
        <v>255</v>
      </c>
      <c r="B255" s="21" t="s">
        <v>254</v>
      </c>
      <c r="C255">
        <v>4</v>
      </c>
      <c r="D255" t="s">
        <v>413</v>
      </c>
    </row>
    <row r="256" spans="1:4" ht="12.75">
      <c r="A256" s="21" t="s">
        <v>255</v>
      </c>
      <c r="B256" s="21" t="s">
        <v>254</v>
      </c>
      <c r="C256">
        <v>4</v>
      </c>
      <c r="D256" t="s">
        <v>414</v>
      </c>
    </row>
    <row r="257" spans="1:4" ht="12.75">
      <c r="A257" s="21" t="s">
        <v>255</v>
      </c>
      <c r="B257" s="21" t="s">
        <v>254</v>
      </c>
      <c r="C257">
        <v>6</v>
      </c>
      <c r="D257" t="s">
        <v>283</v>
      </c>
    </row>
    <row r="258" spans="1:4" ht="12.75">
      <c r="A258" s="21" t="s">
        <v>255</v>
      </c>
      <c r="B258" s="21" t="s">
        <v>254</v>
      </c>
      <c r="C258" s="19">
        <v>3</v>
      </c>
      <c r="D258" s="19" t="s">
        <v>415</v>
      </c>
    </row>
    <row r="259" spans="1:4" ht="12.75">
      <c r="A259" s="21" t="s">
        <v>255</v>
      </c>
      <c r="B259" s="21" t="s">
        <v>254</v>
      </c>
      <c r="C259" s="19">
        <v>2</v>
      </c>
      <c r="D259" s="19" t="s">
        <v>386</v>
      </c>
    </row>
    <row r="260" spans="1:4" ht="12.75">
      <c r="A260" s="21" t="s">
        <v>255</v>
      </c>
      <c r="B260" s="21" t="s">
        <v>254</v>
      </c>
      <c r="C260" s="19">
        <v>2</v>
      </c>
      <c r="D260" s="19" t="s">
        <v>416</v>
      </c>
    </row>
    <row r="261" spans="1:4" ht="12.75">
      <c r="A261" s="21" t="s">
        <v>255</v>
      </c>
      <c r="B261" s="21" t="s">
        <v>254</v>
      </c>
      <c r="C261" s="19">
        <v>2</v>
      </c>
      <c r="D261" s="19" t="s">
        <v>361</v>
      </c>
    </row>
    <row r="262" spans="1:4" ht="12.75">
      <c r="A262" s="21" t="s">
        <v>255</v>
      </c>
      <c r="B262" s="21" t="s">
        <v>254</v>
      </c>
      <c r="C262" s="19">
        <v>1</v>
      </c>
      <c r="D262" s="19" t="s">
        <v>417</v>
      </c>
    </row>
    <row r="263" spans="1:4" ht="12.75">
      <c r="A263" s="21" t="s">
        <v>255</v>
      </c>
      <c r="B263" s="21" t="s">
        <v>254</v>
      </c>
      <c r="C263" s="19">
        <v>2</v>
      </c>
      <c r="D263" s="19" t="s">
        <v>418</v>
      </c>
    </row>
    <row r="264" spans="1:4" ht="12.75">
      <c r="A264" s="21" t="s">
        <v>255</v>
      </c>
      <c r="B264" s="21" t="s">
        <v>254</v>
      </c>
      <c r="C264" s="19">
        <v>3</v>
      </c>
      <c r="D264" s="19" t="s">
        <v>419</v>
      </c>
    </row>
    <row r="265" spans="1:4" ht="12.75">
      <c r="A265" s="20" t="s">
        <v>257</v>
      </c>
      <c r="B265" s="20" t="s">
        <v>256</v>
      </c>
      <c r="C265" s="20"/>
      <c r="D265" s="20"/>
    </row>
    <row r="266" spans="1:4" ht="12.75">
      <c r="A266" s="22" t="s">
        <v>257</v>
      </c>
      <c r="B266" s="22" t="s">
        <v>256</v>
      </c>
      <c r="C266">
        <v>4</v>
      </c>
      <c r="D266" t="s">
        <v>159</v>
      </c>
    </row>
    <row r="267" spans="1:4" ht="12.75">
      <c r="A267" s="22" t="s">
        <v>257</v>
      </c>
      <c r="B267" s="22" t="s">
        <v>256</v>
      </c>
      <c r="C267">
        <v>4</v>
      </c>
      <c r="D267" t="s">
        <v>405</v>
      </c>
    </row>
    <row r="268" spans="1:4" ht="12.75">
      <c r="A268" s="22" t="s">
        <v>257</v>
      </c>
      <c r="B268" s="22" t="s">
        <v>256</v>
      </c>
      <c r="C268">
        <v>3</v>
      </c>
      <c r="D268" t="s">
        <v>341</v>
      </c>
    </row>
    <row r="269" spans="1:4" ht="12.75">
      <c r="A269" s="22" t="s">
        <v>257</v>
      </c>
      <c r="B269" s="22" t="s">
        <v>256</v>
      </c>
      <c r="C269">
        <v>2</v>
      </c>
      <c r="D269" t="s">
        <v>420</v>
      </c>
    </row>
    <row r="270" spans="1:4" ht="12.75">
      <c r="A270" s="22" t="s">
        <v>257</v>
      </c>
      <c r="B270" s="22" t="s">
        <v>256</v>
      </c>
      <c r="C270">
        <v>4</v>
      </c>
      <c r="D270" t="s">
        <v>331</v>
      </c>
    </row>
    <row r="271" spans="1:4" ht="12.75">
      <c r="A271" s="22" t="s">
        <v>257</v>
      </c>
      <c r="B271" s="22" t="s">
        <v>256</v>
      </c>
      <c r="C271">
        <v>4</v>
      </c>
      <c r="D271" t="s">
        <v>346</v>
      </c>
    </row>
    <row r="272" spans="1:4" ht="12.75">
      <c r="A272" s="22" t="s">
        <v>257</v>
      </c>
      <c r="B272" s="22" t="s">
        <v>256</v>
      </c>
      <c r="C272">
        <v>3</v>
      </c>
      <c r="D272" t="s">
        <v>332</v>
      </c>
    </row>
    <row r="273" spans="1:4" ht="12.75">
      <c r="A273" s="22" t="s">
        <v>257</v>
      </c>
      <c r="B273" s="22" t="s">
        <v>256</v>
      </c>
      <c r="C273">
        <v>3</v>
      </c>
      <c r="D273" t="s">
        <v>345</v>
      </c>
    </row>
    <row r="274" spans="1:4" ht="12.75">
      <c r="A274" s="22" t="s">
        <v>257</v>
      </c>
      <c r="B274" s="22" t="s">
        <v>256</v>
      </c>
      <c r="C274">
        <v>3</v>
      </c>
      <c r="D274" t="s">
        <v>344</v>
      </c>
    </row>
    <row r="275" spans="1:4" ht="12.75">
      <c r="A275" s="22" t="s">
        <v>257</v>
      </c>
      <c r="B275" s="22" t="s">
        <v>256</v>
      </c>
      <c r="C275">
        <v>3</v>
      </c>
      <c r="D275" t="s">
        <v>421</v>
      </c>
    </row>
    <row r="276" spans="1:4" ht="12.75">
      <c r="A276" s="22" t="s">
        <v>257</v>
      </c>
      <c r="B276" s="22" t="s">
        <v>256</v>
      </c>
      <c r="C276">
        <v>4</v>
      </c>
      <c r="D276" t="s">
        <v>349</v>
      </c>
    </row>
    <row r="277" spans="1:4" ht="12.75">
      <c r="A277" s="22" t="s">
        <v>257</v>
      </c>
      <c r="B277" s="22" t="s">
        <v>256</v>
      </c>
      <c r="C277">
        <v>4</v>
      </c>
      <c r="D277" t="s">
        <v>417</v>
      </c>
    </row>
    <row r="278" spans="1:4" ht="12.75">
      <c r="A278" s="22" t="s">
        <v>257</v>
      </c>
      <c r="B278" s="22" t="s">
        <v>256</v>
      </c>
      <c r="C278">
        <v>4</v>
      </c>
      <c r="D278" t="s">
        <v>381</v>
      </c>
    </row>
    <row r="279" spans="1:4" ht="12.75">
      <c r="A279" s="22" t="s">
        <v>257</v>
      </c>
      <c r="B279" s="22" t="s">
        <v>256</v>
      </c>
      <c r="C279">
        <v>4</v>
      </c>
      <c r="D279" t="s">
        <v>365</v>
      </c>
    </row>
    <row r="280" spans="1:4" ht="12.75">
      <c r="A280" s="22" t="s">
        <v>257</v>
      </c>
      <c r="B280" s="22" t="s">
        <v>256</v>
      </c>
      <c r="C280">
        <v>2</v>
      </c>
      <c r="D280" t="s">
        <v>383</v>
      </c>
    </row>
    <row r="281" spans="1:4" ht="12.75">
      <c r="A281" s="22" t="s">
        <v>257</v>
      </c>
      <c r="B281" s="22" t="s">
        <v>256</v>
      </c>
      <c r="C281">
        <v>2</v>
      </c>
      <c r="D281" t="s">
        <v>352</v>
      </c>
    </row>
    <row r="282" spans="1:4" ht="12.75">
      <c r="A282" s="22" t="s">
        <v>257</v>
      </c>
      <c r="B282" s="22" t="s">
        <v>256</v>
      </c>
      <c r="C282">
        <v>1</v>
      </c>
      <c r="D282" t="s">
        <v>356</v>
      </c>
    </row>
    <row r="283" spans="1:4" ht="12.75">
      <c r="A283" s="22" t="s">
        <v>257</v>
      </c>
      <c r="B283" s="22" t="s">
        <v>256</v>
      </c>
      <c r="C283">
        <v>4</v>
      </c>
      <c r="D283" t="s">
        <v>353</v>
      </c>
    </row>
    <row r="284" spans="1:4" ht="12.75">
      <c r="A284" s="22" t="s">
        <v>257</v>
      </c>
      <c r="B284" s="22" t="s">
        <v>256</v>
      </c>
      <c r="C284">
        <v>1</v>
      </c>
      <c r="D284" t="s">
        <v>283</v>
      </c>
    </row>
    <row r="285" spans="1:4" ht="12.75">
      <c r="A285" s="22" t="s">
        <v>257</v>
      </c>
      <c r="B285" s="22" t="s">
        <v>256</v>
      </c>
      <c r="C285">
        <v>1</v>
      </c>
      <c r="D285" t="s">
        <v>422</v>
      </c>
    </row>
    <row r="286" spans="1:4" ht="12.75">
      <c r="A286" s="22" t="s">
        <v>257</v>
      </c>
      <c r="B286" s="22" t="s">
        <v>256</v>
      </c>
      <c r="C286" s="19">
        <v>3</v>
      </c>
      <c r="D286" s="19" t="s">
        <v>418</v>
      </c>
    </row>
    <row r="287" spans="1:4" ht="12.75">
      <c r="A287" s="22" t="s">
        <v>257</v>
      </c>
      <c r="B287" s="22" t="s">
        <v>256</v>
      </c>
      <c r="C287" s="19">
        <v>3</v>
      </c>
      <c r="D287" s="19" t="s">
        <v>385</v>
      </c>
    </row>
    <row r="288" spans="1:4" ht="12.75">
      <c r="A288" s="22" t="s">
        <v>257</v>
      </c>
      <c r="B288" s="22" t="s">
        <v>256</v>
      </c>
      <c r="C288" s="19">
        <v>2</v>
      </c>
      <c r="D288" s="19" t="s">
        <v>361</v>
      </c>
    </row>
    <row r="289" spans="1:4" ht="12.75">
      <c r="A289" s="22" t="s">
        <v>257</v>
      </c>
      <c r="B289" s="22" t="s">
        <v>256</v>
      </c>
      <c r="C289" s="19">
        <v>2</v>
      </c>
      <c r="D289" s="19" t="s">
        <v>339</v>
      </c>
    </row>
    <row r="290" spans="1:4" ht="12.75">
      <c r="A290" s="22" t="s">
        <v>257</v>
      </c>
      <c r="B290" s="22" t="s">
        <v>256</v>
      </c>
      <c r="C290" s="19">
        <v>2</v>
      </c>
      <c r="D290" s="19" t="s">
        <v>358</v>
      </c>
    </row>
    <row r="291" spans="1:4" ht="12.75">
      <c r="A291" s="22" t="s">
        <v>257</v>
      </c>
      <c r="B291" s="22" t="s">
        <v>256</v>
      </c>
      <c r="C291" s="19">
        <v>2</v>
      </c>
      <c r="D291" s="19" t="s">
        <v>336</v>
      </c>
    </row>
    <row r="292" spans="1:4" ht="12.75">
      <c r="A292" s="22" t="s">
        <v>257</v>
      </c>
      <c r="B292" s="22" t="s">
        <v>256</v>
      </c>
      <c r="C292" s="19">
        <v>1</v>
      </c>
      <c r="D292" s="19" t="s">
        <v>423</v>
      </c>
    </row>
    <row r="293" spans="1:4" ht="12.75">
      <c r="A293" s="20" t="s">
        <v>259</v>
      </c>
      <c r="B293" s="20" t="s">
        <v>258</v>
      </c>
      <c r="C293" s="20"/>
      <c r="D293" s="20"/>
    </row>
    <row r="294" spans="1:4" ht="12.75">
      <c r="A294" s="23" t="s">
        <v>259</v>
      </c>
      <c r="B294" s="23" t="s">
        <v>258</v>
      </c>
      <c r="C294">
        <v>2</v>
      </c>
      <c r="D294" t="s">
        <v>328</v>
      </c>
    </row>
    <row r="295" spans="1:4" ht="12.75">
      <c r="A295" s="23" t="s">
        <v>259</v>
      </c>
      <c r="B295" s="23" t="s">
        <v>258</v>
      </c>
      <c r="C295">
        <v>4</v>
      </c>
      <c r="D295" t="s">
        <v>330</v>
      </c>
    </row>
    <row r="296" spans="1:4" ht="12.75">
      <c r="A296" s="23" t="s">
        <v>259</v>
      </c>
      <c r="B296" s="23" t="s">
        <v>258</v>
      </c>
      <c r="C296">
        <v>4</v>
      </c>
      <c r="D296" t="s">
        <v>326</v>
      </c>
    </row>
    <row r="297" spans="1:4" ht="12.75">
      <c r="A297" s="23" t="s">
        <v>259</v>
      </c>
      <c r="B297" s="23" t="s">
        <v>258</v>
      </c>
      <c r="C297">
        <v>4</v>
      </c>
      <c r="D297" t="s">
        <v>325</v>
      </c>
    </row>
    <row r="298" spans="1:4" ht="12.75">
      <c r="A298" s="23" t="s">
        <v>259</v>
      </c>
      <c r="B298" s="23" t="s">
        <v>258</v>
      </c>
      <c r="C298">
        <v>4</v>
      </c>
      <c r="D298" t="s">
        <v>327</v>
      </c>
    </row>
    <row r="299" spans="1:4" ht="12.75">
      <c r="A299" s="23" t="s">
        <v>259</v>
      </c>
      <c r="B299" s="23" t="s">
        <v>258</v>
      </c>
      <c r="C299">
        <v>4</v>
      </c>
      <c r="D299" t="s">
        <v>331</v>
      </c>
    </row>
    <row r="300" spans="1:4" ht="12.75">
      <c r="A300" s="23" t="s">
        <v>259</v>
      </c>
      <c r="B300" s="23" t="s">
        <v>258</v>
      </c>
      <c r="C300">
        <v>4</v>
      </c>
      <c r="D300" t="s">
        <v>424</v>
      </c>
    </row>
    <row r="301" spans="1:4" ht="12.75">
      <c r="A301" s="23" t="s">
        <v>259</v>
      </c>
      <c r="B301" s="23" t="s">
        <v>258</v>
      </c>
      <c r="C301">
        <v>4</v>
      </c>
      <c r="D301" t="s">
        <v>333</v>
      </c>
    </row>
    <row r="302" spans="1:4" ht="12.75">
      <c r="A302" s="23" t="s">
        <v>259</v>
      </c>
      <c r="B302" s="23" t="s">
        <v>258</v>
      </c>
      <c r="C302">
        <v>4</v>
      </c>
      <c r="D302" t="s">
        <v>332</v>
      </c>
    </row>
    <row r="303" spans="1:4" ht="12.75">
      <c r="A303" s="23" t="s">
        <v>259</v>
      </c>
      <c r="B303" s="23" t="s">
        <v>258</v>
      </c>
      <c r="C303">
        <v>4</v>
      </c>
      <c r="D303" t="s">
        <v>280</v>
      </c>
    </row>
    <row r="304" spans="1:4" ht="12.75">
      <c r="A304" s="23" t="s">
        <v>259</v>
      </c>
      <c r="B304" s="23" t="s">
        <v>258</v>
      </c>
      <c r="C304">
        <v>1</v>
      </c>
      <c r="D304" t="s">
        <v>334</v>
      </c>
    </row>
    <row r="305" spans="1:4" ht="12.75">
      <c r="A305" s="23" t="s">
        <v>259</v>
      </c>
      <c r="B305" s="23" t="s">
        <v>258</v>
      </c>
      <c r="C305">
        <v>1</v>
      </c>
      <c r="D305" t="s">
        <v>364</v>
      </c>
    </row>
    <row r="306" spans="1:4" ht="12.75">
      <c r="A306" s="23" t="s">
        <v>259</v>
      </c>
      <c r="B306" s="23" t="s">
        <v>258</v>
      </c>
      <c r="C306">
        <v>1</v>
      </c>
      <c r="D306" t="s">
        <v>425</v>
      </c>
    </row>
    <row r="307" spans="1:4" ht="12.75">
      <c r="A307" s="23" t="s">
        <v>259</v>
      </c>
      <c r="B307" s="23" t="s">
        <v>258</v>
      </c>
      <c r="C307">
        <v>4</v>
      </c>
      <c r="D307" t="s">
        <v>284</v>
      </c>
    </row>
    <row r="308" spans="1:4" ht="12.75">
      <c r="A308" s="23" t="s">
        <v>259</v>
      </c>
      <c r="B308" s="23" t="s">
        <v>258</v>
      </c>
      <c r="C308">
        <v>3</v>
      </c>
      <c r="D308" t="s">
        <v>335</v>
      </c>
    </row>
    <row r="309" spans="1:4" ht="12.75">
      <c r="A309" s="23" t="s">
        <v>259</v>
      </c>
      <c r="B309" s="23" t="s">
        <v>258</v>
      </c>
      <c r="C309" s="19">
        <v>3</v>
      </c>
      <c r="D309" s="19" t="s">
        <v>358</v>
      </c>
    </row>
    <row r="310" spans="1:4" ht="12.75">
      <c r="A310" s="23" t="s">
        <v>259</v>
      </c>
      <c r="B310" s="23" t="s">
        <v>258</v>
      </c>
      <c r="C310" s="19">
        <v>2</v>
      </c>
      <c r="D310" s="19" t="s">
        <v>294</v>
      </c>
    </row>
    <row r="311" spans="1:4" ht="12.75">
      <c r="A311" s="23" t="s">
        <v>259</v>
      </c>
      <c r="B311" s="23" t="s">
        <v>258</v>
      </c>
      <c r="C311" s="19">
        <v>2</v>
      </c>
      <c r="D311" s="19" t="s">
        <v>385</v>
      </c>
    </row>
    <row r="312" spans="1:4" ht="12.75">
      <c r="A312" s="23" t="s">
        <v>259</v>
      </c>
      <c r="B312" s="23" t="s">
        <v>258</v>
      </c>
      <c r="C312" s="19">
        <v>2</v>
      </c>
      <c r="D312" s="19" t="s">
        <v>336</v>
      </c>
    </row>
    <row r="313" spans="1:4" ht="12.75">
      <c r="A313" s="23" t="s">
        <v>259</v>
      </c>
      <c r="B313" s="23" t="s">
        <v>258</v>
      </c>
      <c r="C313" s="19">
        <v>2</v>
      </c>
      <c r="D313" s="19" t="s">
        <v>338</v>
      </c>
    </row>
    <row r="314" spans="1:4" ht="12.75">
      <c r="A314" s="23" t="s">
        <v>259</v>
      </c>
      <c r="B314" s="23" t="s">
        <v>258</v>
      </c>
      <c r="C314" s="19">
        <v>2</v>
      </c>
      <c r="D314" s="19" t="s">
        <v>359</v>
      </c>
    </row>
    <row r="315" spans="1:4" ht="12.75">
      <c r="A315" s="23" t="s">
        <v>259</v>
      </c>
      <c r="B315" s="23" t="s">
        <v>258</v>
      </c>
      <c r="C315" s="19">
        <v>2</v>
      </c>
      <c r="D315" s="19" t="s">
        <v>373</v>
      </c>
    </row>
    <row r="316" spans="1:4" ht="12.75">
      <c r="A316" s="20" t="s">
        <v>268</v>
      </c>
      <c r="B316" s="20" t="s">
        <v>260</v>
      </c>
      <c r="C316" s="20"/>
      <c r="D316" s="20"/>
    </row>
    <row r="317" spans="1:4" ht="12.75">
      <c r="A317" s="24" t="s">
        <v>268</v>
      </c>
      <c r="B317" s="24" t="s">
        <v>260</v>
      </c>
      <c r="C317">
        <v>4</v>
      </c>
      <c r="D317" t="s">
        <v>426</v>
      </c>
    </row>
    <row r="318" spans="1:4" ht="12.75">
      <c r="A318" s="24" t="s">
        <v>268</v>
      </c>
      <c r="B318" s="24" t="s">
        <v>260</v>
      </c>
      <c r="C318">
        <v>4</v>
      </c>
      <c r="D318" t="s">
        <v>427</v>
      </c>
    </row>
    <row r="319" spans="1:4" ht="12.75">
      <c r="A319" s="24" t="s">
        <v>268</v>
      </c>
      <c r="B319" s="24" t="s">
        <v>260</v>
      </c>
      <c r="C319">
        <v>3</v>
      </c>
      <c r="D319" t="s">
        <v>428</v>
      </c>
    </row>
    <row r="320" spans="1:4" ht="12.75">
      <c r="A320" s="24" t="s">
        <v>268</v>
      </c>
      <c r="B320" s="24" t="s">
        <v>260</v>
      </c>
      <c r="C320">
        <v>4</v>
      </c>
      <c r="D320" t="s">
        <v>429</v>
      </c>
    </row>
    <row r="321" spans="1:4" ht="12.75">
      <c r="A321" s="24" t="s">
        <v>268</v>
      </c>
      <c r="B321" s="24" t="s">
        <v>260</v>
      </c>
      <c r="C321">
        <v>2</v>
      </c>
      <c r="D321" t="s">
        <v>430</v>
      </c>
    </row>
    <row r="322" spans="1:4" ht="12.75">
      <c r="A322" s="24" t="s">
        <v>268</v>
      </c>
      <c r="B322" s="24" t="s">
        <v>260</v>
      </c>
      <c r="C322">
        <v>1</v>
      </c>
      <c r="D322" t="s">
        <v>431</v>
      </c>
    </row>
    <row r="323" spans="1:4" ht="12.75">
      <c r="A323" s="24" t="s">
        <v>268</v>
      </c>
      <c r="B323" s="24" t="s">
        <v>260</v>
      </c>
      <c r="C323">
        <v>1</v>
      </c>
      <c r="D323" t="s">
        <v>432</v>
      </c>
    </row>
    <row r="324" spans="1:4" ht="12.75">
      <c r="A324" s="24" t="s">
        <v>268</v>
      </c>
      <c r="B324" s="24" t="s">
        <v>260</v>
      </c>
      <c r="C324">
        <v>4</v>
      </c>
      <c r="D324" t="s">
        <v>433</v>
      </c>
    </row>
    <row r="325" spans="1:4" ht="12.75">
      <c r="A325" s="24" t="s">
        <v>268</v>
      </c>
      <c r="B325" s="24" t="s">
        <v>260</v>
      </c>
      <c r="C325">
        <v>1</v>
      </c>
      <c r="D325" t="s">
        <v>434</v>
      </c>
    </row>
    <row r="326" spans="1:4" ht="12.75">
      <c r="A326" s="24" t="s">
        <v>268</v>
      </c>
      <c r="B326" s="24" t="s">
        <v>260</v>
      </c>
      <c r="C326">
        <v>1</v>
      </c>
      <c r="D326" t="s">
        <v>435</v>
      </c>
    </row>
    <row r="327" spans="1:4" ht="12.75">
      <c r="A327" s="24" t="s">
        <v>268</v>
      </c>
      <c r="B327" s="24" t="s">
        <v>260</v>
      </c>
      <c r="C327">
        <v>4</v>
      </c>
      <c r="D327" t="s">
        <v>346</v>
      </c>
    </row>
    <row r="328" spans="1:4" ht="12.75">
      <c r="A328" s="24" t="s">
        <v>268</v>
      </c>
      <c r="B328" s="24" t="s">
        <v>260</v>
      </c>
      <c r="C328">
        <v>4</v>
      </c>
      <c r="D328" t="s">
        <v>376</v>
      </c>
    </row>
    <row r="329" spans="1:4" ht="12.75">
      <c r="A329" s="24" t="s">
        <v>268</v>
      </c>
      <c r="B329" s="24" t="s">
        <v>260</v>
      </c>
      <c r="C329">
        <v>4</v>
      </c>
      <c r="D329" t="s">
        <v>436</v>
      </c>
    </row>
    <row r="330" spans="1:4" ht="12.75">
      <c r="A330" s="24" t="s">
        <v>268</v>
      </c>
      <c r="B330" s="24" t="s">
        <v>260</v>
      </c>
      <c r="C330">
        <v>3</v>
      </c>
      <c r="D330" t="s">
        <v>437</v>
      </c>
    </row>
    <row r="331" spans="1:4" ht="12.75">
      <c r="A331" s="24" t="s">
        <v>268</v>
      </c>
      <c r="B331" s="24" t="s">
        <v>260</v>
      </c>
      <c r="C331">
        <v>4</v>
      </c>
      <c r="D331" t="s">
        <v>438</v>
      </c>
    </row>
    <row r="332" spans="1:4" ht="12.75">
      <c r="A332" s="24" t="s">
        <v>268</v>
      </c>
      <c r="B332" s="24" t="s">
        <v>260</v>
      </c>
      <c r="C332">
        <v>1</v>
      </c>
      <c r="D332" t="s">
        <v>378</v>
      </c>
    </row>
    <row r="333" spans="1:4" ht="12.75">
      <c r="A333" s="24" t="s">
        <v>268</v>
      </c>
      <c r="B333" s="24" t="s">
        <v>260</v>
      </c>
      <c r="C333">
        <v>4</v>
      </c>
      <c r="D333" t="s">
        <v>381</v>
      </c>
    </row>
    <row r="334" spans="1:4" ht="12.75">
      <c r="A334" s="24" t="s">
        <v>268</v>
      </c>
      <c r="B334" s="24" t="s">
        <v>260</v>
      </c>
      <c r="C334">
        <v>1</v>
      </c>
      <c r="D334" t="s">
        <v>286</v>
      </c>
    </row>
    <row r="335" spans="1:4" ht="12.75">
      <c r="A335" s="24" t="s">
        <v>268</v>
      </c>
      <c r="B335" s="24" t="s">
        <v>260</v>
      </c>
      <c r="C335">
        <v>2</v>
      </c>
      <c r="D335" t="s">
        <v>356</v>
      </c>
    </row>
    <row r="336" spans="1:4" ht="12.75">
      <c r="A336" s="24" t="s">
        <v>268</v>
      </c>
      <c r="B336" s="24" t="s">
        <v>260</v>
      </c>
      <c r="C336">
        <v>4</v>
      </c>
      <c r="D336" t="s">
        <v>439</v>
      </c>
    </row>
    <row r="337" spans="1:4" ht="12.75">
      <c r="A337" s="24" t="s">
        <v>268</v>
      </c>
      <c r="B337" s="24" t="s">
        <v>260</v>
      </c>
      <c r="C337">
        <v>4</v>
      </c>
      <c r="D337" t="s">
        <v>383</v>
      </c>
    </row>
    <row r="338" spans="1:4" ht="12.75">
      <c r="A338" s="24" t="s">
        <v>268</v>
      </c>
      <c r="B338" s="24" t="s">
        <v>260</v>
      </c>
      <c r="C338" s="19">
        <v>4</v>
      </c>
      <c r="D338" s="19" t="s">
        <v>387</v>
      </c>
    </row>
    <row r="339" spans="1:4" ht="12.75">
      <c r="A339" s="24" t="s">
        <v>268</v>
      </c>
      <c r="B339" s="24" t="s">
        <v>260</v>
      </c>
      <c r="C339" s="19">
        <v>4</v>
      </c>
      <c r="D339" s="19" t="s">
        <v>377</v>
      </c>
    </row>
    <row r="340" spans="1:4" ht="12.75">
      <c r="A340" s="24" t="s">
        <v>268</v>
      </c>
      <c r="B340" s="24" t="s">
        <v>260</v>
      </c>
      <c r="C340" s="19">
        <v>1</v>
      </c>
      <c r="D340" s="19" t="s">
        <v>370</v>
      </c>
    </row>
    <row r="341" spans="1:4" ht="12.75">
      <c r="A341" s="24" t="s">
        <v>268</v>
      </c>
      <c r="B341" s="24" t="s">
        <v>260</v>
      </c>
      <c r="C341" s="19">
        <v>1</v>
      </c>
      <c r="D341" s="19" t="s">
        <v>391</v>
      </c>
    </row>
    <row r="342" spans="1:4" ht="12.75">
      <c r="A342" s="24" t="s">
        <v>268</v>
      </c>
      <c r="B342" s="24" t="s">
        <v>260</v>
      </c>
      <c r="C342" s="19">
        <v>1</v>
      </c>
      <c r="D342" s="19" t="s">
        <v>371</v>
      </c>
    </row>
    <row r="343" spans="1:4" ht="12.75">
      <c r="A343" s="24" t="s">
        <v>268</v>
      </c>
      <c r="B343" s="24" t="s">
        <v>260</v>
      </c>
      <c r="C343" s="19">
        <v>1</v>
      </c>
      <c r="D343" s="19" t="s">
        <v>440</v>
      </c>
    </row>
    <row r="344" spans="1:4" ht="12.75">
      <c r="A344" s="24" t="s">
        <v>268</v>
      </c>
      <c r="B344" s="24" t="s">
        <v>260</v>
      </c>
      <c r="C344" s="19">
        <v>3</v>
      </c>
      <c r="D344" s="19" t="s">
        <v>292</v>
      </c>
    </row>
    <row r="345" spans="1:4" ht="12.75">
      <c r="A345" s="20" t="s">
        <v>269</v>
      </c>
      <c r="B345" s="20" t="s">
        <v>261</v>
      </c>
      <c r="C345" s="20"/>
      <c r="D345" s="20"/>
    </row>
    <row r="346" spans="1:4" ht="12.75">
      <c r="A346" s="25" t="s">
        <v>269</v>
      </c>
      <c r="B346" s="25" t="s">
        <v>261</v>
      </c>
      <c r="C346">
        <v>2</v>
      </c>
      <c r="D346" t="s">
        <v>441</v>
      </c>
    </row>
    <row r="347" spans="1:4" ht="12.75">
      <c r="A347" s="25" t="s">
        <v>269</v>
      </c>
      <c r="B347" s="25" t="s">
        <v>261</v>
      </c>
      <c r="C347">
        <v>1</v>
      </c>
      <c r="D347" t="s">
        <v>442</v>
      </c>
    </row>
    <row r="348" spans="1:4" ht="12.75">
      <c r="A348" s="25" t="s">
        <v>269</v>
      </c>
      <c r="B348" s="25" t="s">
        <v>261</v>
      </c>
      <c r="C348">
        <v>4</v>
      </c>
      <c r="D348" t="s">
        <v>421</v>
      </c>
    </row>
    <row r="349" spans="1:4" ht="12.75">
      <c r="A349" s="25" t="s">
        <v>269</v>
      </c>
      <c r="B349" s="25" t="s">
        <v>261</v>
      </c>
      <c r="C349">
        <v>4</v>
      </c>
      <c r="D349" t="s">
        <v>398</v>
      </c>
    </row>
    <row r="350" spans="1:4" ht="12.75">
      <c r="A350" s="25" t="s">
        <v>269</v>
      </c>
      <c r="B350" s="25" t="s">
        <v>261</v>
      </c>
      <c r="C350">
        <v>4</v>
      </c>
      <c r="D350" t="s">
        <v>331</v>
      </c>
    </row>
    <row r="351" spans="1:4" ht="12.75">
      <c r="A351" s="25" t="s">
        <v>269</v>
      </c>
      <c r="B351" s="25" t="s">
        <v>261</v>
      </c>
      <c r="C351">
        <v>4</v>
      </c>
      <c r="D351" t="s">
        <v>443</v>
      </c>
    </row>
    <row r="352" spans="1:4" ht="12.75">
      <c r="A352" s="25" t="s">
        <v>269</v>
      </c>
      <c r="B352" s="25" t="s">
        <v>261</v>
      </c>
      <c r="C352">
        <v>4</v>
      </c>
      <c r="D352" t="s">
        <v>444</v>
      </c>
    </row>
    <row r="353" spans="1:4" ht="12.75">
      <c r="A353" s="25" t="s">
        <v>269</v>
      </c>
      <c r="B353" s="25" t="s">
        <v>261</v>
      </c>
      <c r="C353">
        <v>4</v>
      </c>
      <c r="D353" t="s">
        <v>445</v>
      </c>
    </row>
    <row r="354" spans="1:4" ht="12.75">
      <c r="A354" s="25" t="s">
        <v>269</v>
      </c>
      <c r="B354" s="25" t="s">
        <v>261</v>
      </c>
      <c r="C354">
        <v>4</v>
      </c>
      <c r="D354" t="s">
        <v>338</v>
      </c>
    </row>
    <row r="355" spans="1:4" ht="12.75">
      <c r="A355" s="25" t="s">
        <v>269</v>
      </c>
      <c r="B355" s="25" t="s">
        <v>261</v>
      </c>
      <c r="C355">
        <v>4</v>
      </c>
      <c r="D355" t="s">
        <v>446</v>
      </c>
    </row>
    <row r="356" spans="1:4" ht="12.75">
      <c r="A356" s="25" t="s">
        <v>269</v>
      </c>
      <c r="B356" s="25" t="s">
        <v>261</v>
      </c>
      <c r="C356">
        <v>3</v>
      </c>
      <c r="D356" t="s">
        <v>447</v>
      </c>
    </row>
    <row r="357" spans="1:4" ht="12.75">
      <c r="A357" s="25" t="s">
        <v>269</v>
      </c>
      <c r="B357" s="25" t="s">
        <v>261</v>
      </c>
      <c r="C357">
        <v>1</v>
      </c>
      <c r="D357" t="s">
        <v>401</v>
      </c>
    </row>
    <row r="358" spans="1:4" ht="12.75">
      <c r="A358" s="25" t="s">
        <v>269</v>
      </c>
      <c r="B358" s="25" t="s">
        <v>261</v>
      </c>
      <c r="C358">
        <v>21</v>
      </c>
      <c r="D358" t="s">
        <v>356</v>
      </c>
    </row>
    <row r="359" spans="1:4" ht="12.75">
      <c r="A359" s="25" t="s">
        <v>269</v>
      </c>
      <c r="B359" s="25" t="s">
        <v>261</v>
      </c>
      <c r="C359" s="19">
        <v>4</v>
      </c>
      <c r="D359" s="19" t="s">
        <v>302</v>
      </c>
    </row>
    <row r="360" spans="1:4" ht="12.75">
      <c r="A360" s="25" t="s">
        <v>269</v>
      </c>
      <c r="B360" s="25" t="s">
        <v>261</v>
      </c>
      <c r="C360" s="19">
        <v>3</v>
      </c>
      <c r="D360" s="19" t="s">
        <v>448</v>
      </c>
    </row>
    <row r="361" spans="1:4" ht="12.75">
      <c r="A361" s="25" t="s">
        <v>269</v>
      </c>
      <c r="B361" s="25" t="s">
        <v>261</v>
      </c>
      <c r="C361" s="19">
        <v>3</v>
      </c>
      <c r="D361" s="19" t="s">
        <v>294</v>
      </c>
    </row>
    <row r="362" spans="1:4" ht="12.75">
      <c r="A362" s="25" t="s">
        <v>269</v>
      </c>
      <c r="B362" s="25" t="s">
        <v>261</v>
      </c>
      <c r="C362" s="19">
        <v>3</v>
      </c>
      <c r="D362" s="19" t="s">
        <v>359</v>
      </c>
    </row>
    <row r="363" spans="1:4" ht="12.75">
      <c r="A363" s="25" t="s">
        <v>269</v>
      </c>
      <c r="B363" s="25" t="s">
        <v>261</v>
      </c>
      <c r="C363" s="19">
        <v>2</v>
      </c>
      <c r="D363" s="19" t="s">
        <v>347</v>
      </c>
    </row>
    <row r="364" spans="1:4" ht="12.75">
      <c r="A364" s="20" t="s">
        <v>263</v>
      </c>
      <c r="B364" s="20" t="s">
        <v>262</v>
      </c>
      <c r="C364" s="20"/>
      <c r="D364" s="20"/>
    </row>
    <row r="365" spans="1:4" ht="12.75">
      <c r="A365" s="26" t="s">
        <v>263</v>
      </c>
      <c r="B365" s="26" t="s">
        <v>262</v>
      </c>
      <c r="C365">
        <v>4</v>
      </c>
      <c r="D365" t="s">
        <v>449</v>
      </c>
    </row>
    <row r="366" spans="1:4" ht="12.75">
      <c r="A366" s="26" t="s">
        <v>263</v>
      </c>
      <c r="B366" s="26" t="s">
        <v>262</v>
      </c>
      <c r="C366">
        <v>3</v>
      </c>
      <c r="D366" t="s">
        <v>450</v>
      </c>
    </row>
    <row r="367" spans="1:4" ht="12.75">
      <c r="A367" s="26" t="s">
        <v>263</v>
      </c>
      <c r="B367" s="26" t="s">
        <v>262</v>
      </c>
      <c r="C367">
        <v>4</v>
      </c>
      <c r="D367" t="s">
        <v>451</v>
      </c>
    </row>
    <row r="368" spans="1:4" ht="12.75">
      <c r="A368" s="26" t="s">
        <v>263</v>
      </c>
      <c r="B368" s="26" t="s">
        <v>262</v>
      </c>
      <c r="C368">
        <v>3</v>
      </c>
      <c r="D368" t="s">
        <v>363</v>
      </c>
    </row>
    <row r="369" spans="1:4" ht="12.75">
      <c r="A369" s="26" t="s">
        <v>263</v>
      </c>
      <c r="B369" s="26" t="s">
        <v>262</v>
      </c>
      <c r="C369">
        <v>3</v>
      </c>
      <c r="D369" t="s">
        <v>343</v>
      </c>
    </row>
    <row r="370" spans="1:4" ht="12.75">
      <c r="A370" s="26" t="s">
        <v>263</v>
      </c>
      <c r="B370" s="26" t="s">
        <v>262</v>
      </c>
      <c r="C370">
        <v>3</v>
      </c>
      <c r="D370" t="s">
        <v>452</v>
      </c>
    </row>
    <row r="371" spans="1:4" ht="12.75">
      <c r="A371" s="26" t="s">
        <v>263</v>
      </c>
      <c r="B371" s="26" t="s">
        <v>262</v>
      </c>
      <c r="C371">
        <v>4</v>
      </c>
      <c r="D371" t="s">
        <v>453</v>
      </c>
    </row>
    <row r="372" spans="1:4" ht="12.75">
      <c r="A372" s="26" t="s">
        <v>263</v>
      </c>
      <c r="B372" s="26" t="s">
        <v>262</v>
      </c>
      <c r="C372">
        <v>4</v>
      </c>
      <c r="D372" t="s">
        <v>349</v>
      </c>
    </row>
    <row r="373" spans="1:4" ht="12.75">
      <c r="A373" s="26" t="s">
        <v>263</v>
      </c>
      <c r="B373" s="26" t="s">
        <v>262</v>
      </c>
      <c r="C373">
        <v>4</v>
      </c>
      <c r="D373" t="s">
        <v>280</v>
      </c>
    </row>
    <row r="374" spans="1:4" ht="12.75">
      <c r="A374" s="26" t="s">
        <v>263</v>
      </c>
      <c r="B374" s="26" t="s">
        <v>262</v>
      </c>
      <c r="C374">
        <v>3</v>
      </c>
      <c r="D374" t="s">
        <v>396</v>
      </c>
    </row>
    <row r="375" spans="1:4" ht="12.75">
      <c r="A375" s="26" t="s">
        <v>263</v>
      </c>
      <c r="B375" s="26" t="s">
        <v>262</v>
      </c>
      <c r="C375">
        <v>1</v>
      </c>
      <c r="D375" t="s">
        <v>334</v>
      </c>
    </row>
    <row r="376" spans="1:4" ht="12.75">
      <c r="A376" s="26" t="s">
        <v>263</v>
      </c>
      <c r="B376" s="26" t="s">
        <v>262</v>
      </c>
      <c r="C376">
        <v>1</v>
      </c>
      <c r="D376" t="s">
        <v>454</v>
      </c>
    </row>
    <row r="377" spans="1:4" ht="12.75">
      <c r="A377" s="26" t="s">
        <v>263</v>
      </c>
      <c r="B377" s="26" t="s">
        <v>262</v>
      </c>
      <c r="C377">
        <v>1</v>
      </c>
      <c r="D377" t="s">
        <v>364</v>
      </c>
    </row>
    <row r="378" spans="1:4" ht="12.75">
      <c r="A378" s="26" t="s">
        <v>263</v>
      </c>
      <c r="B378" s="26" t="s">
        <v>262</v>
      </c>
      <c r="C378">
        <v>4</v>
      </c>
      <c r="D378" t="s">
        <v>455</v>
      </c>
    </row>
    <row r="379" spans="1:4" ht="12.75">
      <c r="A379" s="26" t="s">
        <v>263</v>
      </c>
      <c r="B379" s="26" t="s">
        <v>262</v>
      </c>
      <c r="C379">
        <v>4</v>
      </c>
      <c r="D379" t="s">
        <v>285</v>
      </c>
    </row>
    <row r="380" spans="1:4" ht="12.75">
      <c r="A380" s="26" t="s">
        <v>263</v>
      </c>
      <c r="B380" s="26" t="s">
        <v>262</v>
      </c>
      <c r="C380">
        <v>3</v>
      </c>
      <c r="D380" t="s">
        <v>284</v>
      </c>
    </row>
    <row r="381" spans="1:4" ht="12.75">
      <c r="A381" s="26" t="s">
        <v>263</v>
      </c>
      <c r="B381" s="26" t="s">
        <v>262</v>
      </c>
      <c r="C381">
        <v>1</v>
      </c>
      <c r="D381" t="s">
        <v>247</v>
      </c>
    </row>
    <row r="382" spans="1:4" ht="12.75">
      <c r="A382" s="26" t="s">
        <v>263</v>
      </c>
      <c r="B382" s="26" t="s">
        <v>262</v>
      </c>
      <c r="C382" s="19">
        <v>1</v>
      </c>
      <c r="D382" s="19" t="s">
        <v>343</v>
      </c>
    </row>
    <row r="383" spans="1:4" ht="12.75">
      <c r="A383" s="26" t="s">
        <v>263</v>
      </c>
      <c r="B383" s="26" t="s">
        <v>262</v>
      </c>
      <c r="C383" s="19">
        <v>1</v>
      </c>
      <c r="D383" s="19" t="s">
        <v>362</v>
      </c>
    </row>
    <row r="384" spans="1:4" ht="12.75">
      <c r="A384" s="26" t="s">
        <v>263</v>
      </c>
      <c r="B384" s="26" t="s">
        <v>262</v>
      </c>
      <c r="C384" s="19">
        <v>1</v>
      </c>
      <c r="D384" s="19" t="s">
        <v>336</v>
      </c>
    </row>
    <row r="385" spans="1:4" ht="12.75">
      <c r="A385" s="26" t="s">
        <v>263</v>
      </c>
      <c r="B385" s="26" t="s">
        <v>262</v>
      </c>
      <c r="C385" s="19">
        <v>1</v>
      </c>
      <c r="D385" s="19" t="s">
        <v>402</v>
      </c>
    </row>
    <row r="386" spans="1:4" ht="12.75">
      <c r="A386" s="26" t="s">
        <v>263</v>
      </c>
      <c r="B386" s="26" t="s">
        <v>262</v>
      </c>
      <c r="C386" s="19">
        <v>2</v>
      </c>
      <c r="D386" s="19" t="s">
        <v>456</v>
      </c>
    </row>
    <row r="387" spans="1:4" ht="12.75">
      <c r="A387" s="26" t="s">
        <v>263</v>
      </c>
      <c r="B387" s="26" t="s">
        <v>262</v>
      </c>
      <c r="C387" s="19">
        <v>2</v>
      </c>
      <c r="D387" s="19" t="s">
        <v>457</v>
      </c>
    </row>
    <row r="388" spans="1:4" ht="12.75">
      <c r="A388" s="26" t="s">
        <v>263</v>
      </c>
      <c r="B388" s="26" t="s">
        <v>262</v>
      </c>
      <c r="C388" s="19">
        <v>3</v>
      </c>
      <c r="D388" s="19" t="s">
        <v>458</v>
      </c>
    </row>
    <row r="389" spans="1:4" ht="12.75">
      <c r="A389" s="26" t="s">
        <v>263</v>
      </c>
      <c r="B389" s="26" t="s">
        <v>262</v>
      </c>
      <c r="C389" s="19">
        <v>4</v>
      </c>
      <c r="D389" s="19" t="s">
        <v>392</v>
      </c>
    </row>
    <row r="390" spans="1:4" ht="12.75">
      <c r="A390" s="20" t="s">
        <v>265</v>
      </c>
      <c r="B390" s="20" t="s">
        <v>264</v>
      </c>
      <c r="C390" s="20"/>
      <c r="D390" s="20"/>
    </row>
    <row r="391" spans="1:4" ht="12.75">
      <c r="A391" s="27" t="s">
        <v>265</v>
      </c>
      <c r="B391" s="27" t="s">
        <v>264</v>
      </c>
      <c r="C391">
        <v>4</v>
      </c>
      <c r="D391" t="s">
        <v>459</v>
      </c>
    </row>
    <row r="392" spans="1:4" ht="12.75">
      <c r="A392" s="27" t="s">
        <v>265</v>
      </c>
      <c r="B392" s="27" t="s">
        <v>264</v>
      </c>
      <c r="C392">
        <v>4</v>
      </c>
      <c r="D392" t="s">
        <v>159</v>
      </c>
    </row>
    <row r="393" spans="1:4" ht="12.75">
      <c r="A393" s="27" t="s">
        <v>265</v>
      </c>
      <c r="B393" s="27" t="s">
        <v>264</v>
      </c>
      <c r="C393">
        <v>3</v>
      </c>
      <c r="D393" t="s">
        <v>341</v>
      </c>
    </row>
    <row r="394" spans="1:4" ht="12.75">
      <c r="A394" s="27" t="s">
        <v>265</v>
      </c>
      <c r="B394" s="27" t="s">
        <v>264</v>
      </c>
      <c r="C394">
        <v>2</v>
      </c>
      <c r="D394" t="s">
        <v>420</v>
      </c>
    </row>
    <row r="395" spans="1:4" ht="12.75">
      <c r="A395" s="27" t="s">
        <v>265</v>
      </c>
      <c r="B395" s="27" t="s">
        <v>264</v>
      </c>
      <c r="C395">
        <v>1</v>
      </c>
      <c r="D395" t="s">
        <v>460</v>
      </c>
    </row>
    <row r="396" spans="1:4" ht="12.75">
      <c r="A396" s="27" t="s">
        <v>265</v>
      </c>
      <c r="B396" s="27" t="s">
        <v>264</v>
      </c>
      <c r="C396">
        <v>4</v>
      </c>
      <c r="D396" t="s">
        <v>344</v>
      </c>
    </row>
    <row r="397" spans="1:4" ht="12.75">
      <c r="A397" s="27" t="s">
        <v>265</v>
      </c>
      <c r="B397" s="27" t="s">
        <v>264</v>
      </c>
      <c r="C397">
        <v>3</v>
      </c>
      <c r="D397" t="s">
        <v>345</v>
      </c>
    </row>
    <row r="398" spans="1:4" ht="12.75">
      <c r="A398" s="27" t="s">
        <v>265</v>
      </c>
      <c r="B398" s="27" t="s">
        <v>264</v>
      </c>
      <c r="C398">
        <v>4</v>
      </c>
      <c r="D398" t="s">
        <v>346</v>
      </c>
    </row>
    <row r="399" spans="1:4" ht="12.75">
      <c r="A399" s="27" t="s">
        <v>265</v>
      </c>
      <c r="B399" s="27" t="s">
        <v>264</v>
      </c>
      <c r="C399">
        <v>3</v>
      </c>
      <c r="D399" t="s">
        <v>350</v>
      </c>
    </row>
    <row r="400" spans="1:4" ht="12.75">
      <c r="A400" s="27" t="s">
        <v>265</v>
      </c>
      <c r="B400" s="27" t="s">
        <v>264</v>
      </c>
      <c r="C400">
        <v>3</v>
      </c>
      <c r="D400" t="s">
        <v>461</v>
      </c>
    </row>
    <row r="401" spans="1:4" ht="12.75">
      <c r="A401" s="27" t="s">
        <v>265</v>
      </c>
      <c r="B401" s="27" t="s">
        <v>264</v>
      </c>
      <c r="C401">
        <v>4</v>
      </c>
      <c r="D401" t="s">
        <v>331</v>
      </c>
    </row>
    <row r="402" spans="1:4" ht="12.75">
      <c r="A402" s="27" t="s">
        <v>265</v>
      </c>
      <c r="B402" s="27" t="s">
        <v>264</v>
      </c>
      <c r="C402">
        <v>3</v>
      </c>
      <c r="D402" t="s">
        <v>332</v>
      </c>
    </row>
    <row r="403" spans="1:4" ht="12.75">
      <c r="A403" s="27" t="s">
        <v>265</v>
      </c>
      <c r="B403" s="27" t="s">
        <v>264</v>
      </c>
      <c r="C403">
        <v>4</v>
      </c>
      <c r="D403" t="s">
        <v>349</v>
      </c>
    </row>
    <row r="404" spans="1:4" ht="12.75">
      <c r="A404" s="27" t="s">
        <v>265</v>
      </c>
      <c r="B404" s="27" t="s">
        <v>264</v>
      </c>
      <c r="C404">
        <v>3</v>
      </c>
      <c r="D404" t="s">
        <v>365</v>
      </c>
    </row>
    <row r="405" spans="1:4" ht="12.75">
      <c r="A405" s="27" t="s">
        <v>265</v>
      </c>
      <c r="B405" s="27" t="s">
        <v>264</v>
      </c>
      <c r="C405">
        <v>2</v>
      </c>
      <c r="D405" t="s">
        <v>352</v>
      </c>
    </row>
    <row r="406" spans="1:4" ht="12.75">
      <c r="A406" s="27" t="s">
        <v>265</v>
      </c>
      <c r="B406" s="27" t="s">
        <v>264</v>
      </c>
      <c r="C406">
        <v>4</v>
      </c>
      <c r="D406" t="s">
        <v>353</v>
      </c>
    </row>
    <row r="407" spans="1:4" ht="12.75">
      <c r="A407" s="27" t="s">
        <v>265</v>
      </c>
      <c r="B407" s="27" t="s">
        <v>264</v>
      </c>
      <c r="C407">
        <v>2</v>
      </c>
      <c r="D407" t="s">
        <v>354</v>
      </c>
    </row>
    <row r="408" spans="1:4" ht="12.75">
      <c r="A408" s="27" t="s">
        <v>265</v>
      </c>
      <c r="B408" s="27" t="s">
        <v>264</v>
      </c>
      <c r="C408">
        <v>2</v>
      </c>
      <c r="D408" t="s">
        <v>355</v>
      </c>
    </row>
    <row r="409" spans="1:4" ht="12.75">
      <c r="A409" s="27" t="s">
        <v>265</v>
      </c>
      <c r="B409" s="27" t="s">
        <v>264</v>
      </c>
      <c r="C409">
        <v>1</v>
      </c>
      <c r="D409" t="s">
        <v>462</v>
      </c>
    </row>
    <row r="410" spans="1:4" ht="12.75">
      <c r="A410" s="27" t="s">
        <v>265</v>
      </c>
      <c r="B410" s="27" t="s">
        <v>264</v>
      </c>
      <c r="C410">
        <v>1</v>
      </c>
      <c r="D410" t="s">
        <v>463</v>
      </c>
    </row>
    <row r="411" spans="1:4" ht="12.75">
      <c r="A411" s="27" t="s">
        <v>265</v>
      </c>
      <c r="B411" s="27" t="s">
        <v>264</v>
      </c>
      <c r="C411">
        <v>1</v>
      </c>
      <c r="D411" t="s">
        <v>356</v>
      </c>
    </row>
    <row r="412" spans="1:4" ht="12.75">
      <c r="A412" s="27" t="s">
        <v>265</v>
      </c>
      <c r="B412" s="27" t="s">
        <v>264</v>
      </c>
      <c r="C412">
        <v>1</v>
      </c>
      <c r="D412" t="s">
        <v>315</v>
      </c>
    </row>
    <row r="413" spans="1:4" ht="12.75">
      <c r="A413" s="27" t="s">
        <v>265</v>
      </c>
      <c r="B413" s="27" t="s">
        <v>264</v>
      </c>
      <c r="C413">
        <v>1</v>
      </c>
      <c r="D413" t="s">
        <v>357</v>
      </c>
    </row>
    <row r="414" spans="1:4" ht="12.75">
      <c r="A414" s="27" t="s">
        <v>265</v>
      </c>
      <c r="B414" s="27" t="s">
        <v>264</v>
      </c>
      <c r="C414" s="19">
        <v>3</v>
      </c>
      <c r="D414" s="19" t="s">
        <v>464</v>
      </c>
    </row>
    <row r="415" spans="1:4" ht="12.75">
      <c r="A415" s="27" t="s">
        <v>265</v>
      </c>
      <c r="B415" s="27" t="s">
        <v>264</v>
      </c>
      <c r="C415" s="19">
        <v>3</v>
      </c>
      <c r="D415" s="19" t="s">
        <v>465</v>
      </c>
    </row>
    <row r="416" spans="1:4" ht="12.75">
      <c r="A416" s="27" t="s">
        <v>265</v>
      </c>
      <c r="B416" s="27" t="s">
        <v>264</v>
      </c>
      <c r="C416" s="19">
        <v>1</v>
      </c>
      <c r="D416" s="19" t="s">
        <v>463</v>
      </c>
    </row>
    <row r="417" spans="1:4" ht="12.75">
      <c r="A417" s="27" t="s">
        <v>265</v>
      </c>
      <c r="B417" s="27" t="s">
        <v>264</v>
      </c>
      <c r="C417" s="19">
        <v>2</v>
      </c>
      <c r="D417" s="19" t="s">
        <v>361</v>
      </c>
    </row>
    <row r="418" spans="1:4" ht="12.75">
      <c r="A418" s="27" t="s">
        <v>265</v>
      </c>
      <c r="B418" s="27" t="s">
        <v>264</v>
      </c>
      <c r="C418" s="19">
        <v>2</v>
      </c>
      <c r="D418" s="19" t="s">
        <v>392</v>
      </c>
    </row>
    <row r="419" spans="1:4" ht="12.75">
      <c r="A419" s="27" t="s">
        <v>265</v>
      </c>
      <c r="B419" s="27" t="s">
        <v>264</v>
      </c>
      <c r="C419" s="19">
        <v>1</v>
      </c>
      <c r="D419" s="19" t="s">
        <v>395</v>
      </c>
    </row>
    <row r="420" spans="1:4" ht="12.75">
      <c r="A420" s="27" t="s">
        <v>265</v>
      </c>
      <c r="B420" s="27" t="s">
        <v>264</v>
      </c>
      <c r="C420" s="19">
        <v>1</v>
      </c>
      <c r="D420" s="19" t="s">
        <v>359</v>
      </c>
    </row>
    <row r="421" spans="1:4" ht="12.75">
      <c r="A421" s="27" t="s">
        <v>265</v>
      </c>
      <c r="B421" s="27" t="s">
        <v>264</v>
      </c>
      <c r="C421" s="19">
        <v>1</v>
      </c>
      <c r="D421" s="19" t="s">
        <v>294</v>
      </c>
    </row>
    <row r="422" spans="1:4" ht="12.75">
      <c r="A422" s="27" t="s">
        <v>265</v>
      </c>
      <c r="B422" s="27" t="s">
        <v>264</v>
      </c>
      <c r="C422" s="19">
        <v>1</v>
      </c>
      <c r="D422" s="19" t="s">
        <v>466</v>
      </c>
    </row>
    <row r="423" spans="1:4" ht="12.75">
      <c r="A423" s="20" t="s">
        <v>267</v>
      </c>
      <c r="B423" s="20" t="s">
        <v>266</v>
      </c>
      <c r="C423" s="20"/>
      <c r="D423" s="20"/>
    </row>
    <row r="424" spans="1:4" ht="12.75">
      <c r="A424" s="28" t="s">
        <v>267</v>
      </c>
      <c r="B424" s="28" t="s">
        <v>266</v>
      </c>
      <c r="C424">
        <v>2</v>
      </c>
      <c r="D424" t="s">
        <v>407</v>
      </c>
    </row>
    <row r="425" spans="1:4" ht="12.75">
      <c r="A425" s="28" t="s">
        <v>267</v>
      </c>
      <c r="B425" s="28" t="s">
        <v>266</v>
      </c>
      <c r="C425">
        <v>4</v>
      </c>
      <c r="D425" t="s">
        <v>467</v>
      </c>
    </row>
    <row r="426" spans="1:4" ht="12.75">
      <c r="A426" s="28" t="s">
        <v>267</v>
      </c>
      <c r="B426" s="28" t="s">
        <v>266</v>
      </c>
      <c r="C426">
        <v>3</v>
      </c>
      <c r="D426" t="s">
        <v>406</v>
      </c>
    </row>
    <row r="427" spans="1:4" ht="12.75">
      <c r="A427" s="28" t="s">
        <v>267</v>
      </c>
      <c r="B427" s="28" t="s">
        <v>266</v>
      </c>
      <c r="C427">
        <v>2</v>
      </c>
      <c r="D427" t="s">
        <v>159</v>
      </c>
    </row>
    <row r="428" spans="1:4" ht="12.75">
      <c r="A428" s="28" t="s">
        <v>267</v>
      </c>
      <c r="B428" s="28" t="s">
        <v>266</v>
      </c>
      <c r="C428">
        <v>2</v>
      </c>
      <c r="D428" t="s">
        <v>405</v>
      </c>
    </row>
    <row r="429" spans="1:4" ht="12.75">
      <c r="A429" s="28" t="s">
        <v>267</v>
      </c>
      <c r="B429" s="28" t="s">
        <v>266</v>
      </c>
      <c r="C429">
        <v>3</v>
      </c>
      <c r="D429" t="s">
        <v>468</v>
      </c>
    </row>
    <row r="430" spans="1:4" ht="12.75">
      <c r="A430" s="28" t="s">
        <v>267</v>
      </c>
      <c r="B430" s="28" t="s">
        <v>266</v>
      </c>
      <c r="C430">
        <v>4</v>
      </c>
      <c r="D430" t="s">
        <v>409</v>
      </c>
    </row>
    <row r="431" spans="1:4" ht="12.75">
      <c r="A431" s="28" t="s">
        <v>267</v>
      </c>
      <c r="B431" s="28" t="s">
        <v>266</v>
      </c>
      <c r="C431">
        <v>3</v>
      </c>
      <c r="D431" t="s">
        <v>469</v>
      </c>
    </row>
    <row r="432" spans="1:4" ht="12.75">
      <c r="A432" s="28" t="s">
        <v>267</v>
      </c>
      <c r="B432" s="28" t="s">
        <v>266</v>
      </c>
      <c r="C432">
        <v>1</v>
      </c>
      <c r="D432" t="s">
        <v>334</v>
      </c>
    </row>
    <row r="433" spans="1:4" ht="12.75">
      <c r="A433" s="28" t="s">
        <v>267</v>
      </c>
      <c r="B433" s="28" t="s">
        <v>266</v>
      </c>
      <c r="C433">
        <v>3</v>
      </c>
      <c r="D433" t="s">
        <v>372</v>
      </c>
    </row>
    <row r="434" spans="1:4" ht="12.75">
      <c r="A434" s="28" t="s">
        <v>267</v>
      </c>
      <c r="B434" s="28" t="s">
        <v>266</v>
      </c>
      <c r="C434">
        <v>1</v>
      </c>
      <c r="D434" t="s">
        <v>418</v>
      </c>
    </row>
    <row r="435" spans="1:4" ht="12.75">
      <c r="A435" s="28" t="s">
        <v>267</v>
      </c>
      <c r="B435" s="28" t="s">
        <v>266</v>
      </c>
      <c r="C435">
        <v>2</v>
      </c>
      <c r="D435" t="s">
        <v>470</v>
      </c>
    </row>
    <row r="436" spans="1:4" ht="12.75">
      <c r="A436" s="28" t="s">
        <v>267</v>
      </c>
      <c r="B436" s="28" t="s">
        <v>266</v>
      </c>
      <c r="C436">
        <v>4</v>
      </c>
      <c r="D436" t="s">
        <v>380</v>
      </c>
    </row>
    <row r="437" spans="1:4" ht="12.75">
      <c r="A437" s="28" t="s">
        <v>267</v>
      </c>
      <c r="B437" s="28" t="s">
        <v>266</v>
      </c>
      <c r="C437">
        <v>4</v>
      </c>
      <c r="D437" t="s">
        <v>412</v>
      </c>
    </row>
    <row r="438" spans="1:4" ht="12.75">
      <c r="A438" s="28" t="s">
        <v>267</v>
      </c>
      <c r="B438" s="28" t="s">
        <v>266</v>
      </c>
      <c r="C438">
        <v>3</v>
      </c>
      <c r="D438" t="s">
        <v>471</v>
      </c>
    </row>
    <row r="439" spans="1:4" ht="12.75">
      <c r="A439" s="28" t="s">
        <v>267</v>
      </c>
      <c r="B439" s="28" t="s">
        <v>266</v>
      </c>
      <c r="C439">
        <v>4</v>
      </c>
      <c r="D439" t="s">
        <v>414</v>
      </c>
    </row>
    <row r="440" spans="1:4" ht="12.75">
      <c r="A440" s="28" t="s">
        <v>267</v>
      </c>
      <c r="B440" s="28" t="s">
        <v>266</v>
      </c>
      <c r="C440">
        <v>4</v>
      </c>
      <c r="D440" t="s">
        <v>284</v>
      </c>
    </row>
    <row r="441" spans="1:4" ht="12.75">
      <c r="A441" s="28" t="s">
        <v>267</v>
      </c>
      <c r="B441" s="28" t="s">
        <v>266</v>
      </c>
      <c r="C441">
        <v>3</v>
      </c>
      <c r="D441" t="s">
        <v>283</v>
      </c>
    </row>
    <row r="442" spans="1:4" ht="12.75">
      <c r="A442" s="28" t="s">
        <v>267</v>
      </c>
      <c r="B442" s="28" t="s">
        <v>266</v>
      </c>
      <c r="C442">
        <v>4</v>
      </c>
      <c r="D442" t="s">
        <v>413</v>
      </c>
    </row>
    <row r="443" spans="1:4" ht="12.75">
      <c r="A443" s="28" t="s">
        <v>267</v>
      </c>
      <c r="B443" s="28" t="s">
        <v>266</v>
      </c>
      <c r="C443">
        <v>4</v>
      </c>
      <c r="D443" t="s">
        <v>382</v>
      </c>
    </row>
    <row r="444" spans="1:4" ht="12.75">
      <c r="A444" s="28" t="s">
        <v>267</v>
      </c>
      <c r="B444" s="28" t="s">
        <v>266</v>
      </c>
      <c r="C444" s="19">
        <v>2</v>
      </c>
      <c r="D444" s="19" t="s">
        <v>418</v>
      </c>
    </row>
    <row r="445" spans="1:4" ht="12.75">
      <c r="A445" s="28" t="s">
        <v>267</v>
      </c>
      <c r="B445" s="28" t="s">
        <v>266</v>
      </c>
      <c r="C445" s="19">
        <v>3</v>
      </c>
      <c r="D445" s="19" t="s">
        <v>361</v>
      </c>
    </row>
    <row r="446" spans="1:4" ht="12.75">
      <c r="A446" s="28" t="s">
        <v>267</v>
      </c>
      <c r="B446" s="28" t="s">
        <v>266</v>
      </c>
      <c r="C446" s="19">
        <v>3</v>
      </c>
      <c r="D446" s="19" t="s">
        <v>294</v>
      </c>
    </row>
    <row r="447" spans="1:4" ht="12.75">
      <c r="A447" s="28" t="s">
        <v>267</v>
      </c>
      <c r="B447" s="28" t="s">
        <v>266</v>
      </c>
      <c r="C447" s="19">
        <v>3</v>
      </c>
      <c r="D447" s="19" t="s">
        <v>419</v>
      </c>
    </row>
    <row r="448" spans="1:4" ht="12.75">
      <c r="A448" s="28" t="s">
        <v>267</v>
      </c>
      <c r="B448" s="28" t="s">
        <v>266</v>
      </c>
      <c r="C448" s="19">
        <v>2</v>
      </c>
      <c r="D448" s="19" t="s">
        <v>408</v>
      </c>
    </row>
    <row r="449" spans="1:4" ht="12.75">
      <c r="A449" s="28" t="s">
        <v>267</v>
      </c>
      <c r="B449" s="28" t="s">
        <v>266</v>
      </c>
      <c r="C449" s="19">
        <v>2</v>
      </c>
      <c r="D449" s="19" t="s">
        <v>410</v>
      </c>
    </row>
  </sheetData>
  <sheetProtection/>
  <autoFilter ref="A1:D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City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Jared Sylva</dc:creator>
  <cp:keywords/>
  <dc:description/>
  <cp:lastModifiedBy>R. Jared Sylva</cp:lastModifiedBy>
  <dcterms:created xsi:type="dcterms:W3CDTF">2009-12-12T19:12:56Z</dcterms:created>
  <dcterms:modified xsi:type="dcterms:W3CDTF">2010-03-29T19:48:45Z</dcterms:modified>
  <cp:category/>
  <cp:version/>
  <cp:contentType/>
  <cp:contentStatus/>
</cp:coreProperties>
</file>